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PL\PL\planning\public\Admin Planning\ASO\UIPA - PUBLIC RECORDS REQUEST\UIPA FY 26-27\UIPA Request - GRCBP - Ground Water Study - 7.24.26\Goundwater Study Documents to be provided\"/>
    </mc:Choice>
  </mc:AlternateContent>
  <xr:revisionPtr revIDLastSave="0" documentId="13_ncr:1_{979ACE9C-B21E-432A-9189-A5AF19C5B69A}" xr6:coauthVersionLast="47" xr6:coauthVersionMax="47" xr10:uidLastSave="{00000000-0000-0000-0000-000000000000}"/>
  <bookViews>
    <workbookView xWindow="-24435" yWindow="2325" windowWidth="22020" windowHeight="17505" xr2:uid="{00000000-000D-0000-FFFF-FFFF00000000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G19" i="2" s="1"/>
  <c r="G20" i="2" s="1"/>
  <c r="G21" i="2" s="1"/>
  <c r="G22" i="2" s="1"/>
  <c r="G23" i="2" s="1"/>
</calcChain>
</file>

<file path=xl/sharedStrings.xml><?xml version="1.0" encoding="utf-8"?>
<sst xmlns="http://schemas.openxmlformats.org/spreadsheetml/2006/main" count="31" uniqueCount="31">
  <si>
    <t>USGS GROUNDWATER STUDY FOR PUNA</t>
  </si>
  <si>
    <t>Contract Purpose:</t>
  </si>
  <si>
    <t>USGS Groundwater Study for Puna, Distict of Hawaii.</t>
  </si>
  <si>
    <t>Fund Source:</t>
  </si>
  <si>
    <t>Geothermal Relocation and Community Benefits Fund</t>
  </si>
  <si>
    <t>Contract Amount:</t>
  </si>
  <si>
    <t>PO #:</t>
  </si>
  <si>
    <t>C.012054</t>
  </si>
  <si>
    <t>PO Date:</t>
  </si>
  <si>
    <t xml:space="preserve">PO Amount: </t>
  </si>
  <si>
    <t>Requisition #:</t>
  </si>
  <si>
    <t>pl.01007</t>
  </si>
  <si>
    <t>Account #:</t>
  </si>
  <si>
    <t>095.141.5143.02.115 | 1095-11-14302-530115</t>
  </si>
  <si>
    <t>Vendor #:</t>
  </si>
  <si>
    <t>Vendor Name:</t>
  </si>
  <si>
    <t>US Geologial Survey, DOI USGS PIWSC</t>
  </si>
  <si>
    <t>Vendor Address:</t>
  </si>
  <si>
    <t>PO Box 6200-27</t>
  </si>
  <si>
    <t>Portland, OR 97228-6200</t>
  </si>
  <si>
    <t>Invoice Number</t>
  </si>
  <si>
    <t>Invoice Date</t>
  </si>
  <si>
    <t>Billing Period</t>
  </si>
  <si>
    <t>Amount</t>
  </si>
  <si>
    <t>Paid</t>
  </si>
  <si>
    <t>Balance</t>
  </si>
  <si>
    <t>09/01/24 - 03/30/25</t>
  </si>
  <si>
    <t>04/01/25 - 06/30/25</t>
  </si>
  <si>
    <t>07/01/25 - 09/30/25</t>
  </si>
  <si>
    <t>10/01/25 - 12/31/25</t>
  </si>
  <si>
    <t>01/01/26 - 03/31/26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</si>
</sst>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m/dd/yy;@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"/>
      <family val="2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sz val="11"/>
      <color rgb="FF201F1E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8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600B-9426-4046-8C76-2C1F2E40FDFE}">
  <sheetPr>
    <pageSetUpPr fitToPage="1"/>
  </sheetPr>
  <dimension ref="A1:L29"/>
  <sheetViews>
    <sheetView tabSelected="1" zoomScale="115" zoomScaleNormal="115" workbookViewId="0">
      <selection activeCell="F36" sqref="F36"/>
    </sheetView>
  </sheetViews>
  <sheetFormatPr defaultRowHeight="15" x14ac:dyDescent="0.25"/>
  <cols>
    <col min="1" max="1" width="20.85546875" style="6" customWidth="1"/>
    <col min="2" max="2" width="17.7109375" style="6" customWidth="1"/>
    <col min="3" max="3" width="13.140625" style="6" customWidth="1"/>
    <col min="4" max="4" width="20.42578125" style="6" customWidth="1"/>
    <col min="5" max="5" width="13.85546875" style="6" customWidth="1"/>
    <col min="6" max="6" width="10.140625" style="6" bestFit="1" customWidth="1"/>
    <col min="7" max="7" width="12.7109375" style="6" customWidth="1"/>
    <col min="8" max="11" width="9.140625" style="6"/>
    <col min="12" max="12" width="9.140625" style="7"/>
  </cols>
  <sheetData>
    <row r="1" spans="1:12" s="4" customFormat="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x14ac:dyDescent="0.25">
      <c r="A3" s="5" t="s">
        <v>1</v>
      </c>
      <c r="B3" s="6" t="s">
        <v>2</v>
      </c>
    </row>
    <row r="4" spans="1:12" x14ac:dyDescent="0.25">
      <c r="A4" s="5" t="s">
        <v>3</v>
      </c>
      <c r="B4" s="6" t="s">
        <v>4</v>
      </c>
    </row>
    <row r="5" spans="1:12" x14ac:dyDescent="0.25">
      <c r="A5" s="5" t="s">
        <v>5</v>
      </c>
      <c r="B5" s="8">
        <v>428000</v>
      </c>
    </row>
    <row r="6" spans="1:12" x14ac:dyDescent="0.25">
      <c r="A6" s="5" t="s">
        <v>6</v>
      </c>
      <c r="B6" s="9" t="s">
        <v>7</v>
      </c>
    </row>
    <row r="7" spans="1:12" x14ac:dyDescent="0.25">
      <c r="A7" s="5" t="s">
        <v>8</v>
      </c>
      <c r="B7" s="10">
        <v>45534</v>
      </c>
    </row>
    <row r="8" spans="1:12" x14ac:dyDescent="0.25">
      <c r="A8" s="5" t="s">
        <v>9</v>
      </c>
      <c r="B8" s="8">
        <v>428000</v>
      </c>
    </row>
    <row r="9" spans="1:12" x14ac:dyDescent="0.25">
      <c r="A9" s="5" t="s">
        <v>10</v>
      </c>
      <c r="B9" s="9" t="s">
        <v>11</v>
      </c>
    </row>
    <row r="10" spans="1:12" x14ac:dyDescent="0.25">
      <c r="A10" s="5" t="s">
        <v>12</v>
      </c>
      <c r="B10" s="9" t="s">
        <v>13</v>
      </c>
    </row>
    <row r="11" spans="1:12" x14ac:dyDescent="0.25">
      <c r="A11" s="5" t="s">
        <v>14</v>
      </c>
      <c r="B11" s="9">
        <v>87942</v>
      </c>
    </row>
    <row r="12" spans="1:12" x14ac:dyDescent="0.25">
      <c r="A12" s="5" t="s">
        <v>15</v>
      </c>
      <c r="B12" s="6" t="s">
        <v>16</v>
      </c>
    </row>
    <row r="13" spans="1:12" x14ac:dyDescent="0.25">
      <c r="A13" s="5" t="s">
        <v>17</v>
      </c>
      <c r="B13" s="6" t="s">
        <v>18</v>
      </c>
      <c r="D13" s="11"/>
    </row>
    <row r="14" spans="1:12" x14ac:dyDescent="0.25">
      <c r="A14" s="5"/>
      <c r="B14" s="6" t="s">
        <v>19</v>
      </c>
      <c r="D14" s="11"/>
    </row>
    <row r="15" spans="1:12" x14ac:dyDescent="0.25">
      <c r="A15" s="5"/>
      <c r="D15" s="11"/>
    </row>
    <row r="17" spans="2:12" s="6" customFormat="1" x14ac:dyDescent="0.25">
      <c r="B17" s="12" t="s">
        <v>20</v>
      </c>
      <c r="C17" s="12" t="s">
        <v>21</v>
      </c>
      <c r="D17" s="12" t="s">
        <v>22</v>
      </c>
      <c r="E17" s="12" t="s">
        <v>23</v>
      </c>
      <c r="F17" s="12" t="s">
        <v>24</v>
      </c>
      <c r="G17" s="12" t="s">
        <v>25</v>
      </c>
      <c r="L17" s="7"/>
    </row>
    <row r="18" spans="2:12" s="6" customFormat="1" x14ac:dyDescent="0.25">
      <c r="B18" s="12"/>
      <c r="C18" s="12"/>
      <c r="D18" s="12"/>
      <c r="E18" s="13">
        <v>428000</v>
      </c>
      <c r="F18" s="12"/>
      <c r="G18" s="13">
        <f>E18</f>
        <v>428000</v>
      </c>
      <c r="L18" s="7"/>
    </row>
    <row r="19" spans="2:12" s="6" customFormat="1" x14ac:dyDescent="0.25">
      <c r="B19" s="14">
        <v>90088930</v>
      </c>
      <c r="C19" s="15">
        <v>45730</v>
      </c>
      <c r="D19" s="16" t="s">
        <v>26</v>
      </c>
      <c r="E19" s="17">
        <v>70000</v>
      </c>
      <c r="F19" s="15">
        <v>45891</v>
      </c>
      <c r="G19" s="17">
        <f>G18-E19</f>
        <v>358000</v>
      </c>
      <c r="L19" s="7"/>
    </row>
    <row r="20" spans="2:12" s="6" customFormat="1" x14ac:dyDescent="0.25">
      <c r="B20" s="14">
        <v>90122032</v>
      </c>
      <c r="C20" s="15">
        <v>45876</v>
      </c>
      <c r="D20" s="16" t="s">
        <v>27</v>
      </c>
      <c r="E20" s="17">
        <v>33600</v>
      </c>
      <c r="F20" s="15">
        <v>45897</v>
      </c>
      <c r="G20" s="17">
        <f>G19-E20</f>
        <v>324400</v>
      </c>
      <c r="L20" s="7"/>
    </row>
    <row r="21" spans="2:12" s="6" customFormat="1" x14ac:dyDescent="0.25">
      <c r="B21" s="14">
        <v>90130883</v>
      </c>
      <c r="C21" s="15">
        <v>45911</v>
      </c>
      <c r="D21" s="16" t="s">
        <v>28</v>
      </c>
      <c r="E21" s="17">
        <v>33600</v>
      </c>
      <c r="F21" s="15">
        <v>46122</v>
      </c>
      <c r="G21" s="17">
        <f>G20-E21</f>
        <v>290800</v>
      </c>
      <c r="L21" s="7"/>
    </row>
    <row r="22" spans="2:12" s="6" customFormat="1" x14ac:dyDescent="0.25">
      <c r="B22" s="14">
        <v>90168778</v>
      </c>
      <c r="C22" s="15">
        <v>46112</v>
      </c>
      <c r="D22" s="16" t="s">
        <v>29</v>
      </c>
      <c r="E22" s="17">
        <v>45000</v>
      </c>
      <c r="F22" s="15">
        <v>46161</v>
      </c>
      <c r="G22" s="17">
        <f>G21-E22</f>
        <v>245800</v>
      </c>
      <c r="L22" s="7"/>
    </row>
    <row r="23" spans="2:12" s="6" customFormat="1" x14ac:dyDescent="0.25">
      <c r="B23" s="14">
        <v>90175354</v>
      </c>
      <c r="C23" s="15">
        <v>46132</v>
      </c>
      <c r="D23" s="16" t="s">
        <v>30</v>
      </c>
      <c r="E23" s="17">
        <v>45000</v>
      </c>
      <c r="F23" s="15">
        <v>46189</v>
      </c>
      <c r="G23" s="17">
        <f>G22-E23</f>
        <v>200800</v>
      </c>
      <c r="L23" s="7"/>
    </row>
    <row r="24" spans="2:12" s="6" customFormat="1" x14ac:dyDescent="0.25">
      <c r="B24" s="14"/>
      <c r="C24" s="15"/>
      <c r="D24" s="16"/>
      <c r="E24" s="17"/>
      <c r="F24" s="15"/>
      <c r="G24" s="17"/>
      <c r="L24" s="7"/>
    </row>
    <row r="25" spans="2:12" s="6" customFormat="1" x14ac:dyDescent="0.25">
      <c r="B25" s="14"/>
      <c r="C25" s="15"/>
      <c r="D25" s="16"/>
      <c r="E25" s="17"/>
      <c r="F25" s="15"/>
      <c r="G25" s="17"/>
      <c r="L25" s="7"/>
    </row>
    <row r="26" spans="2:12" s="6" customFormat="1" x14ac:dyDescent="0.25">
      <c r="B26" s="14"/>
      <c r="C26" s="15"/>
      <c r="D26" s="16"/>
      <c r="E26" s="17"/>
      <c r="F26" s="15"/>
      <c r="G26" s="17"/>
      <c r="L26" s="7"/>
    </row>
    <row r="27" spans="2:12" s="6" customFormat="1" x14ac:dyDescent="0.25">
      <c r="B27" s="14"/>
      <c r="C27" s="15"/>
      <c r="D27" s="16"/>
      <c r="E27" s="17"/>
      <c r="F27" s="15"/>
      <c r="G27" s="17"/>
      <c r="L27" s="7"/>
    </row>
    <row r="28" spans="2:12" s="6" customFormat="1" x14ac:dyDescent="0.25">
      <c r="B28" s="14"/>
      <c r="C28" s="15"/>
      <c r="D28" s="16"/>
      <c r="E28" s="17"/>
      <c r="F28" s="15"/>
      <c r="G28" s="17"/>
      <c r="L28" s="7"/>
    </row>
    <row r="29" spans="2:12" s="6" customFormat="1" x14ac:dyDescent="0.25">
      <c r="B29" s="14"/>
      <c r="C29" s="15"/>
      <c r="D29" s="16"/>
      <c r="E29" s="17"/>
      <c r="F29" s="15"/>
      <c r="G29" s="17"/>
      <c r="L29" s="7"/>
    </row>
  </sheetData>
  <pageMargins left="0.25" right="0.25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Johnston, Dawn</dc:creator>
  <cp:lastModifiedBy>Johnston, Dawn</cp:lastModifiedBy>
  <dcterms:created xsi:type="dcterms:W3CDTF">2015-06-05T18:17:20Z</dcterms:created>
  <dcterms:modified xsi:type="dcterms:W3CDTF">2026-08-25T00:25:48Z</dcterms:modified>
</cp:coreProperties>
</file>