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showInkAnnotation="0" defaultThemeVersion="124226"/>
  <mc:AlternateContent xmlns:mc="http://schemas.openxmlformats.org/markup-compatibility/2006">
    <mc:Choice Requires="x15">
      <x15ac:absPath xmlns:x15ac="http://schemas.microsoft.com/office/spreadsheetml/2010/11/ac" url="L:\UIPA\"/>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L182" i="4"/>
  <c r="AM182" i="4"/>
  <c r="AN182" i="4"/>
  <c r="AO182" i="4"/>
  <c r="AT182" i="4"/>
  <c r="AX182" i="4"/>
  <c r="AL183" i="4"/>
  <c r="AM183" i="4"/>
  <c r="AN183" i="4"/>
  <c r="AO183" i="4"/>
  <c r="AT183" i="4"/>
  <c r="AV183" i="4" s="1"/>
  <c r="AW183" i="4"/>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U188" i="4"/>
  <c r="AX188" i="4"/>
  <c r="AZ188" i="4" s="1"/>
  <c r="AY188" i="4"/>
  <c r="BA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U265" i="4" s="1"/>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Z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X412" i="4"/>
  <c r="AL413" i="4"/>
  <c r="AM413" i="4"/>
  <c r="AN413" i="4"/>
  <c r="AO413" i="4"/>
  <c r="AT413" i="4"/>
  <c r="AU413" i="4" s="1"/>
  <c r="AV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Y421" i="4" s="1"/>
  <c r="AL422" i="4"/>
  <c r="AM422" i="4"/>
  <c r="AN422" i="4"/>
  <c r="AO422" i="4"/>
  <c r="AT422" i="4"/>
  <c r="AX422" i="4"/>
  <c r="AY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X432" i="4"/>
  <c r="AY432" i="4"/>
  <c r="AL433" i="4"/>
  <c r="AM433" i="4"/>
  <c r="AN433" i="4"/>
  <c r="AO433" i="4"/>
  <c r="AT433" i="4"/>
  <c r="AU433" i="4" s="1"/>
  <c r="AX433" i="4"/>
  <c r="AZ433" i="4" s="1"/>
  <c r="BA433" i="4"/>
  <c r="AL434" i="4"/>
  <c r="AM434" i="4"/>
  <c r="AN434" i="4"/>
  <c r="AO434" i="4"/>
  <c r="AT434" i="4"/>
  <c r="AU434" i="4" s="1"/>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s="1"/>
  <c r="AL438" i="4"/>
  <c r="AM438" i="4"/>
  <c r="AN438" i="4"/>
  <c r="AO438" i="4"/>
  <c r="AT438" i="4"/>
  <c r="AV438" i="4"/>
  <c r="AX438" i="4"/>
  <c r="AZ438" i="4" s="1"/>
  <c r="AL439" i="4"/>
  <c r="AM439" i="4"/>
  <c r="AN439" i="4"/>
  <c r="AO439" i="4"/>
  <c r="AT439" i="4"/>
  <c r="AU439" i="4" s="1"/>
  <c r="AV439" i="4"/>
  <c r="AX439" i="4"/>
  <c r="AY439" i="4"/>
  <c r="AL440" i="4"/>
  <c r="AM440" i="4"/>
  <c r="AN440" i="4"/>
  <c r="AO440" i="4"/>
  <c r="AT440" i="4"/>
  <c r="AU440" i="4" s="1"/>
  <c r="AX440" i="4"/>
  <c r="AY440" i="4" s="1"/>
  <c r="AL441" i="4"/>
  <c r="AM441" i="4"/>
  <c r="AN441" i="4"/>
  <c r="AO441" i="4"/>
  <c r="AT441" i="4"/>
  <c r="AU441" i="4" s="1"/>
  <c r="AV441" i="4"/>
  <c r="AX441" i="4"/>
  <c r="AZ441" i="4" s="1"/>
  <c r="BA441" i="4"/>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Z446" i="4" s="1"/>
  <c r="AY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s="1"/>
  <c r="AL454" i="4"/>
  <c r="AM454" i="4"/>
  <c r="AN454" i="4"/>
  <c r="AO454" i="4"/>
  <c r="AT454" i="4"/>
  <c r="AV454" i="4"/>
  <c r="AX454" i="4"/>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Y458" i="4" s="1"/>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L462" i="4"/>
  <c r="AM462" i="4"/>
  <c r="AN462" i="4"/>
  <c r="AO462" i="4"/>
  <c r="AT462" i="4"/>
  <c r="AX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c r="AL492" i="4"/>
  <c r="AM492" i="4"/>
  <c r="AN492" i="4"/>
  <c r="AO492" i="4"/>
  <c r="AT492" i="4"/>
  <c r="AU492" i="4" s="1"/>
  <c r="AW492" i="4"/>
  <c r="AX492" i="4"/>
  <c r="AL493" i="4"/>
  <c r="AM493" i="4"/>
  <c r="AN493" i="4"/>
  <c r="AO493" i="4"/>
  <c r="AT493" i="4"/>
  <c r="AX493" i="4"/>
  <c r="AL494" i="4"/>
  <c r="AM494" i="4"/>
  <c r="AN494" i="4"/>
  <c r="AO494" i="4"/>
  <c r="AT494" i="4"/>
  <c r="AU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s="1"/>
  <c r="AL499" i="4"/>
  <c r="AM499" i="4"/>
  <c r="AN499" i="4"/>
  <c r="AO499" i="4"/>
  <c r="AT499" i="4"/>
  <c r="AV499" i="4" s="1"/>
  <c r="AU499" i="4"/>
  <c r="AW499" i="4"/>
  <c r="AX499" i="4"/>
  <c r="BA499" i="4" s="1"/>
  <c r="AL500" i="4"/>
  <c r="AM500" i="4"/>
  <c r="AN500" i="4"/>
  <c r="AO500" i="4"/>
  <c r="AT500" i="4"/>
  <c r="AX500" i="4"/>
  <c r="BA500" i="4" s="1"/>
  <c r="AL501" i="4"/>
  <c r="AM501" i="4"/>
  <c r="AN501" i="4"/>
  <c r="AO501" i="4"/>
  <c r="AT501" i="4"/>
  <c r="AV501" i="4" s="1"/>
  <c r="AU501" i="4"/>
  <c r="AW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c r="AL510" i="4"/>
  <c r="AM510" i="4"/>
  <c r="AN510" i="4"/>
  <c r="AO510" i="4"/>
  <c r="AT510" i="4"/>
  <c r="AX510" i="4"/>
  <c r="AL511" i="4"/>
  <c r="AM511" i="4"/>
  <c r="AN511" i="4"/>
  <c r="AO511" i="4"/>
  <c r="AT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U515" i="4"/>
  <c r="AX515" i="4"/>
  <c r="BA515" i="4"/>
  <c r="AL516" i="4"/>
  <c r="AM516" i="4"/>
  <c r="AN516" i="4"/>
  <c r="AO516" i="4"/>
  <c r="AT516" i="4"/>
  <c r="AW516" i="4"/>
  <c r="AX516" i="4"/>
  <c r="AL517" i="4"/>
  <c r="AM517" i="4"/>
  <c r="AN517" i="4"/>
  <c r="AO517" i="4"/>
  <c r="AT517" i="4"/>
  <c r="AW517" i="4" s="1"/>
  <c r="AX517" i="4"/>
  <c r="BA517" i="4"/>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X529" i="4"/>
  <c r="AZ529" i="4" s="1"/>
  <c r="AY529" i="4"/>
  <c r="AL530" i="4"/>
  <c r="AM530" i="4"/>
  <c r="AN530" i="4"/>
  <c r="AO530" i="4"/>
  <c r="AT530" i="4"/>
  <c r="AU530" i="4"/>
  <c r="AX530" i="4"/>
  <c r="AL531" i="4"/>
  <c r="AM531" i="4"/>
  <c r="AN531" i="4"/>
  <c r="AO531" i="4"/>
  <c r="AT531" i="4"/>
  <c r="AX531" i="4"/>
  <c r="AY531" i="4" s="1"/>
  <c r="AL532" i="4"/>
  <c r="AM532" i="4"/>
  <c r="AN532" i="4"/>
  <c r="AO532" i="4"/>
  <c r="AT532" i="4"/>
  <c r="AW532" i="4"/>
  <c r="AX532" i="4"/>
  <c r="AL533" i="4"/>
  <c r="AM533" i="4"/>
  <c r="AN533" i="4"/>
  <c r="AO533" i="4"/>
  <c r="AT533" i="4"/>
  <c r="AX533" i="4"/>
  <c r="AY533" i="4"/>
  <c r="AL534" i="4"/>
  <c r="AM534" i="4"/>
  <c r="AN534" i="4"/>
  <c r="AO534" i="4"/>
  <c r="AT534" i="4"/>
  <c r="AX534" i="4"/>
  <c r="AL535" i="4"/>
  <c r="AM535" i="4"/>
  <c r="AN535" i="4"/>
  <c r="AO535" i="4"/>
  <c r="AT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BA538" i="4"/>
  <c r="AL539" i="4"/>
  <c r="AM539" i="4"/>
  <c r="AN539" i="4"/>
  <c r="AO539" i="4"/>
  <c r="AT539" i="4"/>
  <c r="AX539" i="4"/>
  <c r="BA539" i="4" s="1"/>
  <c r="AL540" i="4"/>
  <c r="AM540" i="4"/>
  <c r="AN540" i="4"/>
  <c r="AO540" i="4"/>
  <c r="AT540" i="4"/>
  <c r="AU540" i="4"/>
  <c r="AX540" i="4"/>
  <c r="AY540" i="4" s="1"/>
  <c r="AZ540" i="4"/>
  <c r="BA540" i="4"/>
  <c r="AL541" i="4"/>
  <c r="AM541" i="4"/>
  <c r="AN541" i="4"/>
  <c r="AO541" i="4"/>
  <c r="AT541" i="4"/>
  <c r="AX541" i="4"/>
  <c r="AZ541" i="4" s="1"/>
  <c r="AL542" i="4"/>
  <c r="AM542" i="4"/>
  <c r="AN542" i="4"/>
  <c r="AO542" i="4"/>
  <c r="AT542" i="4"/>
  <c r="AV542" i="4" s="1"/>
  <c r="AU542" i="4"/>
  <c r="AW542" i="4"/>
  <c r="AX542" i="4"/>
  <c r="AZ542" i="4"/>
  <c r="AL543" i="4"/>
  <c r="AM543" i="4"/>
  <c r="AN543" i="4"/>
  <c r="AO543" i="4"/>
  <c r="AT543" i="4"/>
  <c r="AU543" i="4"/>
  <c r="AX543" i="4"/>
  <c r="AY543" i="4" s="1"/>
  <c r="BA543" i="4"/>
  <c r="AL544" i="4"/>
  <c r="AM544" i="4"/>
  <c r="AN544" i="4"/>
  <c r="AO544" i="4"/>
  <c r="AT544" i="4"/>
  <c r="AX544" i="4"/>
  <c r="AY544" i="4" s="1"/>
  <c r="AZ544" i="4"/>
  <c r="BA544" i="4"/>
  <c r="AL545" i="4"/>
  <c r="AM545" i="4"/>
  <c r="AN545" i="4"/>
  <c r="AO545" i="4"/>
  <c r="AT545" i="4"/>
  <c r="AV545" i="4" s="1"/>
  <c r="AX545" i="4"/>
  <c r="AY545" i="4" s="1"/>
  <c r="AZ545" i="4"/>
  <c r="AL546" i="4"/>
  <c r="AM546" i="4"/>
  <c r="AN546" i="4"/>
  <c r="AO546" i="4"/>
  <c r="AT546" i="4"/>
  <c r="AU546" i="4"/>
  <c r="AV546" i="4"/>
  <c r="AW546" i="4"/>
  <c r="AX546" i="4"/>
  <c r="AL547" i="4"/>
  <c r="AM547" i="4"/>
  <c r="AN547" i="4"/>
  <c r="AO547" i="4"/>
  <c r="AT547" i="4"/>
  <c r="AU547" i="4" s="1"/>
  <c r="AV547" i="4"/>
  <c r="AX547" i="4"/>
  <c r="AY547" i="4" s="1"/>
  <c r="BA547" i="4"/>
  <c r="AL548" i="4"/>
  <c r="AM548" i="4"/>
  <c r="AN548" i="4"/>
  <c r="AO548" i="4"/>
  <c r="AT548" i="4"/>
  <c r="AX548" i="4"/>
  <c r="BA548" i="4" s="1"/>
  <c r="AL549" i="4"/>
  <c r="AM549" i="4"/>
  <c r="AN549" i="4"/>
  <c r="AO549" i="4"/>
  <c r="AT549" i="4"/>
  <c r="AX549" i="4"/>
  <c r="BA549" i="4"/>
  <c r="AL550" i="4"/>
  <c r="AM550" i="4"/>
  <c r="AN550" i="4"/>
  <c r="AO550" i="4"/>
  <c r="AT550" i="4"/>
  <c r="AV550" i="4" s="1"/>
  <c r="AU550" i="4"/>
  <c r="AW550" i="4"/>
  <c r="AX550" i="4"/>
  <c r="AY550" i="4" s="1"/>
  <c r="AL551" i="4"/>
  <c r="AM551" i="4"/>
  <c r="AN551" i="4"/>
  <c r="AO551" i="4"/>
  <c r="AT551" i="4"/>
  <c r="AW551" i="4" s="1"/>
  <c r="AU551" i="4"/>
  <c r="AX551" i="4"/>
  <c r="AY551" i="4" s="1"/>
  <c r="AZ551" i="4"/>
  <c r="BA551" i="4"/>
  <c r="AL552" i="4"/>
  <c r="AM552" i="4"/>
  <c r="AN552" i="4"/>
  <c r="AO552" i="4"/>
  <c r="AT552" i="4"/>
  <c r="AU552" i="4" s="1"/>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AL555" i="4"/>
  <c r="AM555" i="4"/>
  <c r="AN555" i="4"/>
  <c r="AO555" i="4"/>
  <c r="AT555" i="4"/>
  <c r="AV555" i="4"/>
  <c r="AX555" i="4"/>
  <c r="AY555" i="4" s="1"/>
  <c r="AL556" i="4"/>
  <c r="AM556" i="4"/>
  <c r="AN556" i="4"/>
  <c r="AO556" i="4"/>
  <c r="AT556" i="4"/>
  <c r="AV556" i="4" s="1"/>
  <c r="AU556" i="4"/>
  <c r="AX556" i="4"/>
  <c r="AL557" i="4"/>
  <c r="AM557" i="4"/>
  <c r="AN557" i="4"/>
  <c r="AO557" i="4"/>
  <c r="AT557" i="4"/>
  <c r="AW557" i="4" s="1"/>
  <c r="AU557" i="4"/>
  <c r="AX557" i="4"/>
  <c r="AY557" i="4" s="1"/>
  <c r="AZ557" i="4"/>
  <c r="BA557" i="4"/>
  <c r="AL558" i="4"/>
  <c r="AM558" i="4"/>
  <c r="AN558" i="4"/>
  <c r="AO558" i="4"/>
  <c r="AT558" i="4"/>
  <c r="AX558" i="4"/>
  <c r="BA558" i="4"/>
  <c r="AL559" i="4"/>
  <c r="AM559" i="4"/>
  <c r="AN559" i="4"/>
  <c r="AO559" i="4"/>
  <c r="AT559" i="4"/>
  <c r="AU559" i="4"/>
  <c r="AX559" i="4"/>
  <c r="AY559" i="4" s="1"/>
  <c r="AZ559" i="4"/>
  <c r="BA559" i="4"/>
  <c r="AL560" i="4"/>
  <c r="AM560" i="4"/>
  <c r="AN560" i="4"/>
  <c r="AO560" i="4"/>
  <c r="AT560" i="4"/>
  <c r="AU560" i="4" s="1"/>
  <c r="AX560" i="4"/>
  <c r="AZ560" i="4" s="1"/>
  <c r="AL561" i="4"/>
  <c r="AM561" i="4"/>
  <c r="AN561" i="4"/>
  <c r="AO561" i="4"/>
  <c r="AT561" i="4"/>
  <c r="AV561" i="4"/>
  <c r="AX561" i="4"/>
  <c r="AL562" i="4"/>
  <c r="AM562" i="4"/>
  <c r="AN562" i="4"/>
  <c r="AO562" i="4"/>
  <c r="AT562" i="4"/>
  <c r="AU562" i="4" s="1"/>
  <c r="AX562" i="4"/>
  <c r="AY562" i="4" s="1"/>
  <c r="AZ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Z565" i="4" s="1"/>
  <c r="AL566" i="4"/>
  <c r="AM566" i="4"/>
  <c r="AN566" i="4"/>
  <c r="AO566" i="4"/>
  <c r="AT566" i="4"/>
  <c r="AV566" i="4" s="1"/>
  <c r="AU566" i="4"/>
  <c r="AW566" i="4"/>
  <c r="AX566" i="4"/>
  <c r="AL567" i="4"/>
  <c r="AM567" i="4"/>
  <c r="AN567" i="4"/>
  <c r="AO567" i="4"/>
  <c r="AT567" i="4"/>
  <c r="AU567" i="4"/>
  <c r="AX567" i="4"/>
  <c r="AY567" i="4" s="1"/>
  <c r="AZ567" i="4"/>
  <c r="BA567" i="4"/>
  <c r="AL568" i="4"/>
  <c r="AM568" i="4"/>
  <c r="AN568" i="4"/>
  <c r="AO568" i="4"/>
  <c r="AT568" i="4"/>
  <c r="AU568" i="4"/>
  <c r="AV568" i="4"/>
  <c r="AW568" i="4"/>
  <c r="AX568" i="4"/>
  <c r="AY568" i="4" s="1"/>
  <c r="AL569" i="4"/>
  <c r="AM569" i="4"/>
  <c r="AN569" i="4"/>
  <c r="AO569" i="4"/>
  <c r="AT569" i="4"/>
  <c r="AV569" i="4"/>
  <c r="AX569" i="4"/>
  <c r="AY569" i="4" s="1"/>
  <c r="AZ569" i="4"/>
  <c r="BA569" i="4"/>
  <c r="AL570" i="4"/>
  <c r="AM570" i="4"/>
  <c r="AN570" i="4"/>
  <c r="AO570" i="4"/>
  <c r="AT570" i="4"/>
  <c r="AU570" i="4" s="1"/>
  <c r="AX570" i="4"/>
  <c r="AZ570" i="4"/>
  <c r="AL571" i="4"/>
  <c r="AM571" i="4"/>
  <c r="AN571" i="4"/>
  <c r="AO571" i="4"/>
  <c r="AT571" i="4"/>
  <c r="AU571" i="4" s="1"/>
  <c r="AX571" i="4"/>
  <c r="AY571" i="4" s="1"/>
  <c r="AZ571" i="4"/>
  <c r="BA571" i="4"/>
  <c r="AL572" i="4"/>
  <c r="AM572" i="4"/>
  <c r="AN572" i="4"/>
  <c r="AO572" i="4"/>
  <c r="AT572" i="4"/>
  <c r="AU572" i="4" s="1"/>
  <c r="AX572" i="4"/>
  <c r="AY572" i="4" s="1"/>
  <c r="AZ572" i="4"/>
  <c r="AL573" i="4"/>
  <c r="AM573" i="4"/>
  <c r="AN573" i="4"/>
  <c r="AO573" i="4"/>
  <c r="AT573" i="4"/>
  <c r="AU573" i="4" s="1"/>
  <c r="AV573" i="4"/>
  <c r="AX573" i="4"/>
  <c r="BA573" i="4"/>
  <c r="AL574" i="4"/>
  <c r="AM574" i="4"/>
  <c r="AN574" i="4"/>
  <c r="AO574" i="4"/>
  <c r="AT574" i="4"/>
  <c r="AV574" i="4" s="1"/>
  <c r="AU574" i="4"/>
  <c r="AX574" i="4"/>
  <c r="AZ574" i="4"/>
  <c r="AL575" i="4"/>
  <c r="AM575" i="4"/>
  <c r="AN575" i="4"/>
  <c r="AO575" i="4"/>
  <c r="AT575" i="4"/>
  <c r="AW575" i="4" s="1"/>
  <c r="AU575" i="4"/>
  <c r="AV575" i="4"/>
  <c r="AX575" i="4"/>
  <c r="AL576" i="4"/>
  <c r="AM576" i="4"/>
  <c r="AN576" i="4"/>
  <c r="AO576" i="4"/>
  <c r="AT576" i="4"/>
  <c r="AW576" i="4" s="1"/>
  <c r="AU576" i="4"/>
  <c r="AV576" i="4"/>
  <c r="AX576" i="4"/>
  <c r="AY576" i="4" s="1"/>
  <c r="AZ576" i="4"/>
  <c r="AL577" i="4"/>
  <c r="AM577" i="4"/>
  <c r="AN577" i="4"/>
  <c r="AO577" i="4"/>
  <c r="AT577" i="4"/>
  <c r="AV577" i="4"/>
  <c r="AX577" i="4"/>
  <c r="BA577" i="4"/>
  <c r="AL578" i="4"/>
  <c r="AM578" i="4"/>
  <c r="AN578" i="4"/>
  <c r="AO578" i="4"/>
  <c r="AT578" i="4"/>
  <c r="AV578" i="4" s="1"/>
  <c r="AU578" i="4"/>
  <c r="AW578" i="4"/>
  <c r="AX578" i="4"/>
  <c r="AY578" i="4" s="1"/>
  <c r="AZ578" i="4"/>
  <c r="AL579" i="4"/>
  <c r="AM579" i="4"/>
  <c r="AN579" i="4"/>
  <c r="AO579" i="4"/>
  <c r="AT579" i="4"/>
  <c r="AU579" i="4" s="1"/>
  <c r="AV579" i="4"/>
  <c r="AX579" i="4"/>
  <c r="AZ579" i="4" s="1"/>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W582" i="4" s="1"/>
  <c r="AX582" i="4"/>
  <c r="BA582" i="4"/>
  <c r="AL583" i="4"/>
  <c r="AM583" i="4"/>
  <c r="AN583" i="4"/>
  <c r="AO583" i="4"/>
  <c r="AT583" i="4"/>
  <c r="AW583" i="4" s="1"/>
  <c r="AX583" i="4"/>
  <c r="AY583" i="4" s="1"/>
  <c r="AZ583" i="4"/>
  <c r="BA583" i="4"/>
  <c r="AL584" i="4"/>
  <c r="AM584" i="4"/>
  <c r="AN584" i="4"/>
  <c r="AO584" i="4"/>
  <c r="AT584" i="4"/>
  <c r="AU584" i="4" s="1"/>
  <c r="AV584" i="4"/>
  <c r="AW584" i="4"/>
  <c r="AX584" i="4"/>
  <c r="AZ584" i="4" s="1"/>
  <c r="AL585" i="4"/>
  <c r="AM585" i="4"/>
  <c r="AN585" i="4"/>
  <c r="AO585" i="4"/>
  <c r="AT585" i="4"/>
  <c r="AV585" i="4"/>
  <c r="AX585" i="4"/>
  <c r="BA585" i="4" s="1"/>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X588" i="4"/>
  <c r="AL589" i="4"/>
  <c r="AM589" i="4"/>
  <c r="AN589" i="4"/>
  <c r="AO589" i="4"/>
  <c r="AT589" i="4"/>
  <c r="AW589" i="4" s="1"/>
  <c r="AU589" i="4"/>
  <c r="AX589" i="4"/>
  <c r="AY589" i="4" s="1"/>
  <c r="AZ589" i="4"/>
  <c r="BA589" i="4"/>
  <c r="AL590" i="4"/>
  <c r="AM590" i="4"/>
  <c r="AN590" i="4"/>
  <c r="AO590" i="4"/>
  <c r="AT590" i="4"/>
  <c r="AX590" i="4"/>
  <c r="AY590" i="4" s="1"/>
  <c r="AZ590" i="4"/>
  <c r="BA590" i="4"/>
  <c r="AL591" i="4"/>
  <c r="AM591" i="4"/>
  <c r="AN591" i="4"/>
  <c r="AO591" i="4"/>
  <c r="AT591" i="4"/>
  <c r="AU591" i="4"/>
  <c r="AX591" i="4"/>
  <c r="AZ591" i="4"/>
  <c r="AL592" i="4"/>
  <c r="AM592" i="4"/>
  <c r="AN592" i="4"/>
  <c r="AO592" i="4"/>
  <c r="AT592" i="4"/>
  <c r="AW592" i="4" s="1"/>
  <c r="AV592" i="4"/>
  <c r="AX592" i="4"/>
  <c r="AY592" i="4" s="1"/>
  <c r="AZ592" i="4"/>
  <c r="AL593" i="4"/>
  <c r="AM593" i="4"/>
  <c r="AN593" i="4"/>
  <c r="AO593" i="4"/>
  <c r="AT593" i="4"/>
  <c r="AV593" i="4"/>
  <c r="AX593" i="4"/>
  <c r="AL594" i="4"/>
  <c r="AM594" i="4"/>
  <c r="AN594" i="4"/>
  <c r="AO594" i="4"/>
  <c r="AT594" i="4"/>
  <c r="AV594" i="4" s="1"/>
  <c r="AU594" i="4"/>
  <c r="AX594" i="4"/>
  <c r="AY594" i="4" s="1"/>
  <c r="AZ594" i="4"/>
  <c r="BA594" i="4"/>
  <c r="AL595" i="4"/>
  <c r="AM595" i="4"/>
  <c r="AN595" i="4"/>
  <c r="AO595" i="4"/>
  <c r="AT595" i="4"/>
  <c r="AU595" i="4" s="1"/>
  <c r="AV595" i="4"/>
  <c r="AW595" i="4"/>
  <c r="AX595" i="4"/>
  <c r="AL596" i="4"/>
  <c r="AM596" i="4"/>
  <c r="AN596" i="4"/>
  <c r="AO596" i="4"/>
  <c r="AT596" i="4"/>
  <c r="AV596" i="4" s="1"/>
  <c r="AU596" i="4"/>
  <c r="AX596" i="4"/>
  <c r="AL597" i="4"/>
  <c r="AM597" i="4"/>
  <c r="AN597" i="4"/>
  <c r="AO597" i="4"/>
  <c r="AT597" i="4"/>
  <c r="AV597" i="4"/>
  <c r="AX597" i="4"/>
  <c r="AY597" i="4" s="1"/>
  <c r="AZ597" i="4"/>
  <c r="AL598" i="4"/>
  <c r="AM598" i="4"/>
  <c r="AN598" i="4"/>
  <c r="AO598" i="4"/>
  <c r="AT598" i="4"/>
  <c r="AV598" i="4" s="1"/>
  <c r="AU598" i="4"/>
  <c r="AW598" i="4"/>
  <c r="AX598" i="4"/>
  <c r="AY598" i="4" s="1"/>
  <c r="AZ598" i="4"/>
  <c r="BA598" i="4"/>
  <c r="AL599" i="4"/>
  <c r="AM599" i="4"/>
  <c r="AN599" i="4"/>
  <c r="AO599" i="4"/>
  <c r="AT599" i="4"/>
  <c r="AX599" i="4"/>
  <c r="AL600" i="4"/>
  <c r="AM600" i="4"/>
  <c r="AN600" i="4"/>
  <c r="AO600" i="4"/>
  <c r="AT600" i="4"/>
  <c r="AU600" i="4"/>
  <c r="AV600" i="4"/>
  <c r="AW600" i="4"/>
  <c r="AX600" i="4"/>
  <c r="AY600" i="4" s="1"/>
  <c r="AZ600" i="4"/>
  <c r="BA600" i="4"/>
  <c r="AL601" i="4"/>
  <c r="AM601" i="4"/>
  <c r="AN601" i="4"/>
  <c r="AO601" i="4"/>
  <c r="AT601" i="4"/>
  <c r="AV601" i="4" s="1"/>
  <c r="AX601" i="4"/>
  <c r="AY601" i="4" s="1"/>
  <c r="AZ601" i="4"/>
  <c r="AL602" i="4"/>
  <c r="AM602" i="4"/>
  <c r="AN602" i="4"/>
  <c r="AO602" i="4"/>
  <c r="AT602" i="4"/>
  <c r="AU602" i="4"/>
  <c r="AX602" i="4"/>
  <c r="AL603" i="4"/>
  <c r="AM603" i="4"/>
  <c r="AN603" i="4"/>
  <c r="AO603" i="4"/>
  <c r="AT603" i="4"/>
  <c r="AU603" i="4" s="1"/>
  <c r="AV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Z605" i="4" s="1"/>
  <c r="AL606" i="4"/>
  <c r="AM606" i="4"/>
  <c r="AN606" i="4"/>
  <c r="AO606" i="4"/>
  <c r="AT606" i="4"/>
  <c r="AV606" i="4" s="1"/>
  <c r="AW606" i="4"/>
  <c r="AX606" i="4"/>
  <c r="AY606" i="4" s="1"/>
  <c r="AZ606" i="4"/>
  <c r="BA606" i="4"/>
  <c r="AL607" i="4"/>
  <c r="AM607" i="4"/>
  <c r="AN607" i="4"/>
  <c r="AO607" i="4"/>
  <c r="AT607" i="4"/>
  <c r="AX607" i="4"/>
  <c r="AL608" i="4"/>
  <c r="AM608" i="4"/>
  <c r="AN608" i="4"/>
  <c r="AO608" i="4"/>
  <c r="AT608" i="4"/>
  <c r="AV608" i="4" s="1"/>
  <c r="AU608" i="4"/>
  <c r="AW608" i="4"/>
  <c r="AX608" i="4"/>
  <c r="AY608" i="4" s="1"/>
  <c r="AZ608" i="4"/>
  <c r="BA608" i="4"/>
  <c r="AL609" i="4"/>
  <c r="AM609" i="4"/>
  <c r="AN609" i="4"/>
  <c r="AO609" i="4"/>
  <c r="AT609" i="4"/>
  <c r="AV609" i="4"/>
  <c r="AX609" i="4"/>
  <c r="AZ609" i="4" s="1"/>
  <c r="AL610" i="4"/>
  <c r="AM610" i="4"/>
  <c r="AN610" i="4"/>
  <c r="AO610" i="4"/>
  <c r="AT610" i="4"/>
  <c r="AW610" i="4" s="1"/>
  <c r="AV610" i="4"/>
  <c r="AX610" i="4"/>
  <c r="AY610" i="4" s="1"/>
  <c r="AZ610" i="4"/>
  <c r="AL611" i="4"/>
  <c r="AM611" i="4"/>
  <c r="AN611" i="4"/>
  <c r="AO611" i="4"/>
  <c r="AT611" i="4"/>
  <c r="AU611" i="4" s="1"/>
  <c r="AV611" i="4"/>
  <c r="AX611" i="4"/>
  <c r="AL612" i="4"/>
  <c r="AM612" i="4"/>
  <c r="AN612" i="4"/>
  <c r="AO612" i="4"/>
  <c r="AT612" i="4"/>
  <c r="AV612" i="4" s="1"/>
  <c r="AU612" i="4"/>
  <c r="AX612" i="4"/>
  <c r="AY612" i="4" s="1"/>
  <c r="AZ612" i="4"/>
  <c r="BA612" i="4"/>
  <c r="AL613" i="4"/>
  <c r="AM613" i="4"/>
  <c r="AN613" i="4"/>
  <c r="AO613" i="4"/>
  <c r="AT613" i="4"/>
  <c r="AV613" i="4"/>
  <c r="AX613" i="4"/>
  <c r="AY613" i="4" s="1"/>
  <c r="BA613" i="4"/>
  <c r="AL614" i="4"/>
  <c r="AM614" i="4"/>
  <c r="AN614" i="4"/>
  <c r="AO614" i="4"/>
  <c r="AT614" i="4"/>
  <c r="AV614" i="4" s="1"/>
  <c r="AU614" i="4"/>
  <c r="AW614" i="4"/>
  <c r="AX614" i="4"/>
  <c r="AL615" i="4"/>
  <c r="AM615" i="4"/>
  <c r="AN615" i="4"/>
  <c r="AO615" i="4"/>
  <c r="AT615" i="4"/>
  <c r="AW615" i="4" s="1"/>
  <c r="AU615" i="4"/>
  <c r="AX615" i="4"/>
  <c r="AY615" i="4" s="1"/>
  <c r="AZ615" i="4"/>
  <c r="BA615" i="4"/>
  <c r="AL616" i="4"/>
  <c r="AM616" i="4"/>
  <c r="AN616" i="4"/>
  <c r="AO616" i="4"/>
  <c r="AT616" i="4"/>
  <c r="AW616" i="4" s="1"/>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X627" i="4"/>
  <c r="BA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W631" i="4" s="1"/>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L635" i="4"/>
  <c r="AM635" i="4"/>
  <c r="AN635" i="4"/>
  <c r="AO635" i="4"/>
  <c r="AT635" i="4"/>
  <c r="AW635" i="4" s="1"/>
  <c r="AX635" i="4"/>
  <c r="AY635" i="4" s="1"/>
  <c r="AZ635" i="4"/>
  <c r="AL636" i="4"/>
  <c r="AM636" i="4"/>
  <c r="AN636" i="4"/>
  <c r="AO636" i="4"/>
  <c r="AT636" i="4"/>
  <c r="AW636" i="4" s="1"/>
  <c r="AU636" i="4"/>
  <c r="AV636" i="4"/>
  <c r="AX636" i="4"/>
  <c r="BA636" i="4"/>
  <c r="AL637" i="4"/>
  <c r="AM637" i="4"/>
  <c r="AN637" i="4"/>
  <c r="AO637" i="4"/>
  <c r="AT637" i="4"/>
  <c r="AV637" i="4" s="1"/>
  <c r="AU637" i="4"/>
  <c r="AX637" i="4"/>
  <c r="BA637" i="4" s="1"/>
  <c r="AL638" i="4"/>
  <c r="AM638" i="4"/>
  <c r="AN638" i="4"/>
  <c r="AO638" i="4"/>
  <c r="AT638" i="4"/>
  <c r="AU638" i="4" s="1"/>
  <c r="AW638" i="4"/>
  <c r="AX638" i="4"/>
  <c r="AY638" i="4" s="1"/>
  <c r="AL639" i="4"/>
  <c r="AM639" i="4"/>
  <c r="AN639" i="4"/>
  <c r="AO639" i="4"/>
  <c r="AT639" i="4"/>
  <c r="AU639" i="4" s="1"/>
  <c r="AV639" i="4"/>
  <c r="AW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V646" i="4"/>
  <c r="AX646" i="4"/>
  <c r="AZ646" i="4"/>
  <c r="AL647" i="4"/>
  <c r="AM647" i="4"/>
  <c r="AN647" i="4"/>
  <c r="AO647" i="4"/>
  <c r="AT647" i="4"/>
  <c r="AU647" i="4" s="1"/>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s="1"/>
  <c r="AV653" i="4"/>
  <c r="AW653" i="4"/>
  <c r="AX653" i="4"/>
  <c r="BA653" i="4" s="1"/>
  <c r="AL654" i="4"/>
  <c r="AM654" i="4"/>
  <c r="AN654" i="4"/>
  <c r="AO654" i="4"/>
  <c r="AT654" i="4"/>
  <c r="AV654" i="4" s="1"/>
  <c r="AU654" i="4"/>
  <c r="AW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U661" i="4"/>
  <c r="AV661" i="4"/>
  <c r="AW661" i="4"/>
  <c r="AX661" i="4"/>
  <c r="BA661" i="4"/>
  <c r="AL662" i="4"/>
  <c r="AM662" i="4"/>
  <c r="AN662" i="4"/>
  <c r="AO662" i="4"/>
  <c r="AT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s="1"/>
  <c r="AL667" i="4"/>
  <c r="AM667" i="4"/>
  <c r="AN667" i="4"/>
  <c r="AO667" i="4"/>
  <c r="AT667" i="4"/>
  <c r="AW667" i="4" s="1"/>
  <c r="AX667" i="4"/>
  <c r="AZ667" i="4" s="1"/>
  <c r="AL668" i="4"/>
  <c r="AM668" i="4"/>
  <c r="AN668" i="4"/>
  <c r="AO668" i="4"/>
  <c r="AT668" i="4"/>
  <c r="AV668" i="4" s="1"/>
  <c r="AU668" i="4"/>
  <c r="AX668" i="4"/>
  <c r="BA668" i="4" s="1"/>
  <c r="AZ668" i="4"/>
  <c r="AL669" i="4"/>
  <c r="AM669" i="4"/>
  <c r="AN669" i="4"/>
  <c r="AO669" i="4"/>
  <c r="AT669" i="4"/>
  <c r="AU669" i="4" s="1"/>
  <c r="AX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BA672" i="4" s="1"/>
  <c r="AY672" i="4"/>
  <c r="AL673" i="4"/>
  <c r="AM673" i="4"/>
  <c r="AN673" i="4"/>
  <c r="AO673" i="4"/>
  <c r="AT673" i="4"/>
  <c r="AU673" i="4"/>
  <c r="AX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BA676" i="4" s="1"/>
  <c r="AZ676" i="4"/>
  <c r="AL677" i="4"/>
  <c r="AM677" i="4"/>
  <c r="AN677" i="4"/>
  <c r="AO677" i="4"/>
  <c r="AT677" i="4"/>
  <c r="AU677" i="4"/>
  <c r="AX677" i="4"/>
  <c r="BA677" i="4"/>
  <c r="AL678" i="4"/>
  <c r="AM678" i="4"/>
  <c r="AN678" i="4"/>
  <c r="AO678" i="4"/>
  <c r="AT678" i="4"/>
  <c r="AX678" i="4"/>
  <c r="AZ678" i="4" s="1"/>
  <c r="AY678" i="4"/>
  <c r="BA678" i="4"/>
  <c r="AL679" i="4"/>
  <c r="AM679" i="4"/>
  <c r="AN679" i="4"/>
  <c r="AO679" i="4"/>
  <c r="AT679" i="4"/>
  <c r="AV679" i="4" s="1"/>
  <c r="AU679" i="4"/>
  <c r="AW679" i="4"/>
  <c r="AX679" i="4"/>
  <c r="BA679" i="4" s="1"/>
  <c r="AY679" i="4"/>
  <c r="AZ679" i="4"/>
  <c r="AL680" i="4"/>
  <c r="AM680" i="4"/>
  <c r="AN680" i="4"/>
  <c r="AO680" i="4"/>
  <c r="AT680" i="4"/>
  <c r="AW680" i="4" s="1"/>
  <c r="AU680" i="4"/>
  <c r="AV680" i="4"/>
  <c r="AX680" i="4"/>
  <c r="AZ680" i="4" s="1"/>
  <c r="AY680" i="4"/>
  <c r="BA680" i="4"/>
  <c r="AL681" i="4"/>
  <c r="AM681" i="4"/>
  <c r="AN681" i="4"/>
  <c r="AO681" i="4"/>
  <c r="AT681" i="4"/>
  <c r="AV681" i="4" s="1"/>
  <c r="AU681" i="4"/>
  <c r="AW681" i="4"/>
  <c r="AX681" i="4"/>
  <c r="BA681" i="4" s="1"/>
  <c r="AZ681" i="4"/>
  <c r="AL682" i="4"/>
  <c r="AM682" i="4"/>
  <c r="AN682" i="4"/>
  <c r="AO682" i="4"/>
  <c r="AT682" i="4"/>
  <c r="AX682" i="4"/>
  <c r="BA682" i="4"/>
  <c r="AL683" i="4"/>
  <c r="AM683" i="4"/>
  <c r="AN683" i="4"/>
  <c r="AO683" i="4"/>
  <c r="AT683" i="4"/>
  <c r="AX683" i="4"/>
  <c r="AZ683" i="4" s="1"/>
  <c r="AY683" i="4"/>
  <c r="BA683" i="4"/>
  <c r="AL684" i="4"/>
  <c r="AM684" i="4"/>
  <c r="AN684" i="4"/>
  <c r="AO684" i="4"/>
  <c r="AT684" i="4"/>
  <c r="AX684" i="4"/>
  <c r="AY684" i="4" s="1"/>
  <c r="BA684" i="4"/>
  <c r="AL685" i="4"/>
  <c r="AM685" i="4"/>
  <c r="AN685" i="4"/>
  <c r="AO685" i="4"/>
  <c r="AT685" i="4"/>
  <c r="AX685" i="4"/>
  <c r="AY685" i="4"/>
  <c r="AZ685" i="4"/>
  <c r="BA685" i="4"/>
  <c r="AL686" i="4"/>
  <c r="AM686" i="4"/>
  <c r="AN686" i="4"/>
  <c r="AO686" i="4"/>
  <c r="AT686" i="4"/>
  <c r="AW686" i="4" s="1"/>
  <c r="AV686" i="4"/>
  <c r="AX686" i="4"/>
  <c r="BA686" i="4" s="1"/>
  <c r="AZ686" i="4"/>
  <c r="AL687" i="4"/>
  <c r="AM687" i="4"/>
  <c r="AN687" i="4"/>
  <c r="AO687" i="4"/>
  <c r="AT687" i="4"/>
  <c r="AW687" i="4" s="1"/>
  <c r="AU687" i="4"/>
  <c r="AV687" i="4"/>
  <c r="AX687" i="4"/>
  <c r="AY687" i="4"/>
  <c r="AZ687" i="4"/>
  <c r="BA687" i="4"/>
  <c r="AL688" i="4"/>
  <c r="AM688" i="4"/>
  <c r="AN688" i="4"/>
  <c r="AO688" i="4"/>
  <c r="AT688" i="4"/>
  <c r="AU688" i="4"/>
  <c r="AV688" i="4"/>
  <c r="AW688" i="4"/>
  <c r="AX688" i="4"/>
  <c r="AY688" i="4" s="1"/>
  <c r="AZ688" i="4"/>
  <c r="AL689" i="4"/>
  <c r="AM689" i="4"/>
  <c r="AN689" i="4"/>
  <c r="AO689" i="4"/>
  <c r="AT689" i="4"/>
  <c r="AU689" i="4" s="1"/>
  <c r="AV689" i="4"/>
  <c r="AX689" i="4"/>
  <c r="AY689" i="4"/>
  <c r="AZ689" i="4"/>
  <c r="BA689" i="4"/>
  <c r="AL690" i="4"/>
  <c r="AM690" i="4"/>
  <c r="AN690" i="4"/>
  <c r="AO690" i="4"/>
  <c r="AT690" i="4"/>
  <c r="AU690" i="4" s="1"/>
  <c r="AW690" i="4"/>
  <c r="AX690" i="4"/>
  <c r="AZ690" i="4"/>
  <c r="AL691" i="4"/>
  <c r="AM691" i="4"/>
  <c r="AN691" i="4"/>
  <c r="AO691" i="4"/>
  <c r="AT691" i="4"/>
  <c r="AX691" i="4"/>
  <c r="AY691" i="4"/>
  <c r="AL692" i="4"/>
  <c r="AM692" i="4"/>
  <c r="AN692" i="4"/>
  <c r="AO692" i="4"/>
  <c r="AT692" i="4"/>
  <c r="AX692" i="4"/>
  <c r="AL693" i="4"/>
  <c r="AM693" i="4"/>
  <c r="AN693" i="4"/>
  <c r="AO693" i="4"/>
  <c r="AT693" i="4"/>
  <c r="AU693" i="4" s="1"/>
  <c r="AX693" i="4"/>
  <c r="AL694" i="4"/>
  <c r="AM694" i="4"/>
  <c r="AN694" i="4"/>
  <c r="AO694" i="4"/>
  <c r="AT694" i="4"/>
  <c r="AX694" i="4"/>
  <c r="AZ694" i="4" s="1"/>
  <c r="AY694" i="4"/>
  <c r="BA694" i="4"/>
  <c r="AL695" i="4"/>
  <c r="AM695" i="4"/>
  <c r="AN695" i="4"/>
  <c r="AO695" i="4"/>
  <c r="AT695" i="4"/>
  <c r="AX695" i="4"/>
  <c r="AL696" i="4"/>
  <c r="AM696" i="4"/>
  <c r="AN696" i="4"/>
  <c r="AO696" i="4"/>
  <c r="AT696" i="4"/>
  <c r="AV696" i="4"/>
  <c r="AX696" i="4"/>
  <c r="AY696" i="4"/>
  <c r="AL697" i="4"/>
  <c r="AM697" i="4"/>
  <c r="AN697" i="4"/>
  <c r="AO697" i="4"/>
  <c r="AT697" i="4"/>
  <c r="AX697" i="4"/>
  <c r="AY697" i="4" s="1"/>
  <c r="AZ697" i="4"/>
  <c r="BA697" i="4"/>
  <c r="AL698" i="4"/>
  <c r="AM698" i="4"/>
  <c r="AN698" i="4"/>
  <c r="AO698" i="4"/>
  <c r="AT698" i="4"/>
  <c r="AX698" i="4"/>
  <c r="AY698" i="4"/>
  <c r="AZ698" i="4"/>
  <c r="BA698" i="4"/>
  <c r="AL699" i="4"/>
  <c r="AM699" i="4"/>
  <c r="AN699" i="4"/>
  <c r="AO699" i="4"/>
  <c r="AT699" i="4"/>
  <c r="AV699" i="4" s="1"/>
  <c r="AU699" i="4"/>
  <c r="AX699" i="4"/>
  <c r="AY699" i="4"/>
  <c r="AL700" i="4"/>
  <c r="AM700" i="4"/>
  <c r="AN700" i="4"/>
  <c r="AO700" i="4"/>
  <c r="AT700" i="4"/>
  <c r="AX700" i="4"/>
  <c r="BA700" i="4" s="1"/>
  <c r="AL701" i="4"/>
  <c r="AM701" i="4"/>
  <c r="AN701" i="4"/>
  <c r="AO701" i="4"/>
  <c r="AT701" i="4"/>
  <c r="AU701" i="4" s="1"/>
  <c r="AX701" i="4"/>
  <c r="AZ701" i="4" s="1"/>
  <c r="AY701" i="4"/>
  <c r="BA701" i="4"/>
  <c r="AL702" i="4"/>
  <c r="AM702" i="4"/>
  <c r="AN702" i="4"/>
  <c r="AO702" i="4"/>
  <c r="AT702" i="4"/>
  <c r="AU702" i="4"/>
  <c r="AX702" i="4"/>
  <c r="AY702" i="4"/>
  <c r="AZ702" i="4"/>
  <c r="BA702" i="4"/>
  <c r="AL703" i="4"/>
  <c r="AM703" i="4"/>
  <c r="AN703" i="4"/>
  <c r="AO703" i="4"/>
  <c r="AT703" i="4"/>
  <c r="AU703" i="4" s="1"/>
  <c r="AW703" i="4"/>
  <c r="AX703" i="4"/>
  <c r="BA703" i="4" s="1"/>
  <c r="AY703" i="4"/>
  <c r="AZ703" i="4"/>
  <c r="AL704" i="4"/>
  <c r="AM704" i="4"/>
  <c r="AN704" i="4"/>
  <c r="AO704" i="4"/>
  <c r="AT704" i="4"/>
  <c r="AW704" i="4" s="1"/>
  <c r="AU704" i="4"/>
  <c r="AV704" i="4"/>
  <c r="AX704" i="4"/>
  <c r="AZ704" i="4" s="1"/>
  <c r="AY704" i="4"/>
  <c r="BA704" i="4"/>
  <c r="AL705" i="4"/>
  <c r="AM705" i="4"/>
  <c r="AN705" i="4"/>
  <c r="AO705" i="4"/>
  <c r="AT705" i="4"/>
  <c r="AV705" i="4" s="1"/>
  <c r="AU705" i="4"/>
  <c r="AW705" i="4"/>
  <c r="AX705" i="4"/>
  <c r="BA705" i="4" s="1"/>
  <c r="AZ705" i="4"/>
  <c r="AL706" i="4"/>
  <c r="AM706" i="4"/>
  <c r="AN706" i="4"/>
  <c r="AO706" i="4"/>
  <c r="AT706" i="4"/>
  <c r="AX706" i="4"/>
  <c r="BA706" i="4"/>
  <c r="AL707" i="4"/>
  <c r="AM707" i="4"/>
  <c r="AN707" i="4"/>
  <c r="AO707" i="4"/>
  <c r="AT707" i="4"/>
  <c r="AX707" i="4"/>
  <c r="AZ707" i="4" s="1"/>
  <c r="AY707" i="4"/>
  <c r="BA707" i="4"/>
  <c r="AL708" i="4"/>
  <c r="AM708" i="4"/>
  <c r="AN708" i="4"/>
  <c r="AO708" i="4"/>
  <c r="AT708" i="4"/>
  <c r="AX708" i="4"/>
  <c r="AY708" i="4" s="1"/>
  <c r="BA708" i="4"/>
  <c r="AL709" i="4"/>
  <c r="AM709" i="4"/>
  <c r="AN709" i="4"/>
  <c r="AO709" i="4"/>
  <c r="AT709" i="4"/>
  <c r="AU709" i="4" s="1"/>
  <c r="AX709" i="4"/>
  <c r="AY709" i="4" s="1"/>
  <c r="AZ709" i="4"/>
  <c r="AL710" i="4"/>
  <c r="AM710" i="4"/>
  <c r="AN710" i="4"/>
  <c r="AO710" i="4"/>
  <c r="AT710" i="4"/>
  <c r="AW710" i="4" s="1"/>
  <c r="AX710" i="4"/>
  <c r="AY710" i="4" s="1"/>
  <c r="AL711" i="4"/>
  <c r="AM711" i="4"/>
  <c r="AN711" i="4"/>
  <c r="AO711" i="4"/>
  <c r="AT711" i="4"/>
  <c r="AU711" i="4" s="1"/>
  <c r="AX711" i="4"/>
  <c r="AY711" i="4" s="1"/>
  <c r="BA711" i="4"/>
  <c r="AL712" i="4"/>
  <c r="AM712" i="4"/>
  <c r="AN712" i="4"/>
  <c r="AO712" i="4"/>
  <c r="AT712" i="4"/>
  <c r="AU712" i="4" s="1"/>
  <c r="AV712" i="4"/>
  <c r="AW712" i="4"/>
  <c r="AX712" i="4"/>
  <c r="AY712" i="4" s="1"/>
  <c r="AL713" i="4"/>
  <c r="AM713" i="4"/>
  <c r="AN713" i="4"/>
  <c r="AO713" i="4"/>
  <c r="AT713" i="4"/>
  <c r="AU713" i="4" s="1"/>
  <c r="AX713" i="4"/>
  <c r="AY713" i="4" s="1"/>
  <c r="AL714" i="4"/>
  <c r="AM714" i="4"/>
  <c r="AN714" i="4"/>
  <c r="AO714" i="4"/>
  <c r="AT714" i="4"/>
  <c r="AX714" i="4"/>
  <c r="AY714" i="4" s="1"/>
  <c r="AL715" i="4"/>
  <c r="AM715" i="4"/>
  <c r="AN715" i="4"/>
  <c r="AO715" i="4"/>
  <c r="AT715" i="4"/>
  <c r="AV715" i="4" s="1"/>
  <c r="AX715" i="4"/>
  <c r="AY715" i="4"/>
  <c r="AL716" i="4"/>
  <c r="AM716" i="4"/>
  <c r="AN716" i="4"/>
  <c r="AO716" i="4"/>
  <c r="AT716" i="4"/>
  <c r="AX716" i="4"/>
  <c r="BA716" i="4" s="1"/>
  <c r="AL717" i="4"/>
  <c r="AM717" i="4"/>
  <c r="AN717" i="4"/>
  <c r="AO717" i="4"/>
  <c r="AT717" i="4"/>
  <c r="AX717" i="4"/>
  <c r="BA717" i="4" s="1"/>
  <c r="AY717" i="4"/>
  <c r="AZ717" i="4"/>
  <c r="AL718" i="4"/>
  <c r="AM718" i="4"/>
  <c r="AN718" i="4"/>
  <c r="AO718" i="4"/>
  <c r="AT718" i="4"/>
  <c r="AW718" i="4" s="1"/>
  <c r="AV718" i="4"/>
  <c r="AX718" i="4"/>
  <c r="AY718" i="4" s="1"/>
  <c r="BA718" i="4"/>
  <c r="AL719" i="4"/>
  <c r="AM719" i="4"/>
  <c r="AN719" i="4"/>
  <c r="AO719" i="4"/>
  <c r="AT719" i="4"/>
  <c r="AX719" i="4"/>
  <c r="AY719" i="4"/>
  <c r="AL720" i="4"/>
  <c r="AM720" i="4"/>
  <c r="AN720" i="4"/>
  <c r="AO720" i="4"/>
  <c r="AT720" i="4"/>
  <c r="AW720" i="4" s="1"/>
  <c r="AX720" i="4"/>
  <c r="AZ720" i="4" s="1"/>
  <c r="AY720" i="4"/>
  <c r="BA720" i="4"/>
  <c r="AL721" i="4"/>
  <c r="AM721" i="4"/>
  <c r="AN721" i="4"/>
  <c r="AO721" i="4"/>
  <c r="AT721" i="4"/>
  <c r="AV721" i="4" s="1"/>
  <c r="AU721" i="4"/>
  <c r="AW721" i="4"/>
  <c r="AX721" i="4"/>
  <c r="BA721" i="4" s="1"/>
  <c r="AZ721" i="4"/>
  <c r="AL722" i="4"/>
  <c r="AM722" i="4"/>
  <c r="AN722" i="4"/>
  <c r="AO722" i="4"/>
  <c r="AT722" i="4"/>
  <c r="AU722" i="4" s="1"/>
  <c r="AW722" i="4"/>
  <c r="AX722" i="4"/>
  <c r="BA722" i="4"/>
  <c r="AL723" i="4"/>
  <c r="AM723" i="4"/>
  <c r="AN723" i="4"/>
  <c r="AO723" i="4"/>
  <c r="AT723" i="4"/>
  <c r="AX723" i="4"/>
  <c r="AZ723" i="4" s="1"/>
  <c r="AY723" i="4"/>
  <c r="BA723" i="4"/>
  <c r="AL724" i="4"/>
  <c r="AM724" i="4"/>
  <c r="AN724" i="4"/>
  <c r="AO724" i="4"/>
  <c r="AT724" i="4"/>
  <c r="AX724" i="4"/>
  <c r="AY724" i="4" s="1"/>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BA727" i="4" s="1"/>
  <c r="AY727" i="4"/>
  <c r="AZ727" i="4"/>
  <c r="AL728" i="4"/>
  <c r="AM728" i="4"/>
  <c r="AN728" i="4"/>
  <c r="AO728" i="4"/>
  <c r="AT728" i="4"/>
  <c r="AX728" i="4"/>
  <c r="AZ728" i="4" s="1"/>
  <c r="AY728" i="4"/>
  <c r="BA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BA731" i="4" s="1"/>
  <c r="AY731" i="4"/>
  <c r="AZ731" i="4"/>
  <c r="AL732" i="4"/>
  <c r="AM732" i="4"/>
  <c r="AN732" i="4"/>
  <c r="AO732" i="4"/>
  <c r="AT732" i="4"/>
  <c r="AX732" i="4"/>
  <c r="AY732" i="4"/>
  <c r="AL733" i="4"/>
  <c r="AM733" i="4"/>
  <c r="AN733" i="4"/>
  <c r="AO733" i="4"/>
  <c r="AT733" i="4"/>
  <c r="AX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BA739" i="4" s="1"/>
  <c r="AY739" i="4"/>
  <c r="AZ739" i="4"/>
  <c r="AL740" i="4"/>
  <c r="AM740" i="4"/>
  <c r="AN740" i="4"/>
  <c r="AO740" i="4"/>
  <c r="AT740" i="4"/>
  <c r="AX740" i="4"/>
  <c r="AY740" i="4"/>
  <c r="AL741" i="4"/>
  <c r="AM741" i="4"/>
  <c r="AN741" i="4"/>
  <c r="AO741" i="4"/>
  <c r="AT741" i="4"/>
  <c r="AX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Y746" i="4" s="1"/>
  <c r="AZ746" i="4"/>
  <c r="BA746" i="4"/>
  <c r="AL747" i="4"/>
  <c r="AM747" i="4"/>
  <c r="AN747" i="4"/>
  <c r="AO747" i="4"/>
  <c r="AT747" i="4"/>
  <c r="AX747" i="4"/>
  <c r="BA747" i="4" s="1"/>
  <c r="AY747" i="4"/>
  <c r="AZ747" i="4"/>
  <c r="AL748" i="4"/>
  <c r="AM748" i="4"/>
  <c r="AN748" i="4"/>
  <c r="AO748" i="4"/>
  <c r="AT748" i="4"/>
  <c r="AX748" i="4"/>
  <c r="AY748" i="4"/>
  <c r="AL749" i="4"/>
  <c r="AM749" i="4"/>
  <c r="AN749" i="4"/>
  <c r="AO749" i="4"/>
  <c r="AT749" i="4"/>
  <c r="AX749" i="4"/>
  <c r="AL750" i="4"/>
  <c r="AM750" i="4"/>
  <c r="AN750" i="4"/>
  <c r="AO750" i="4"/>
  <c r="AT750" i="4"/>
  <c r="AX750" i="4"/>
  <c r="AY750" i="4" s="1"/>
  <c r="AZ750" i="4"/>
  <c r="AL751" i="4"/>
  <c r="AM751" i="4"/>
  <c r="AN751" i="4"/>
  <c r="AO751" i="4"/>
  <c r="AT751" i="4"/>
  <c r="AX751" i="4"/>
  <c r="AZ751" i="4" s="1"/>
  <c r="AY751" i="4"/>
  <c r="BA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Y754" i="4" s="1"/>
  <c r="AZ754" i="4"/>
  <c r="BA754" i="4"/>
  <c r="AL755" i="4"/>
  <c r="AM755" i="4"/>
  <c r="AN755" i="4"/>
  <c r="AO755" i="4"/>
  <c r="AT755" i="4"/>
  <c r="AX755" i="4"/>
  <c r="BA755" i="4" s="1"/>
  <c r="AY755" i="4"/>
  <c r="AZ755" i="4"/>
  <c r="AL756" i="4"/>
  <c r="AM756" i="4"/>
  <c r="AN756" i="4"/>
  <c r="AO756" i="4"/>
  <c r="AT756" i="4"/>
  <c r="AX756" i="4"/>
  <c r="AY756" i="4"/>
  <c r="AL757" i="4"/>
  <c r="AM757" i="4"/>
  <c r="AN757" i="4"/>
  <c r="AO757" i="4"/>
  <c r="AT757" i="4"/>
  <c r="AX757" i="4"/>
  <c r="AL758" i="4"/>
  <c r="AM758" i="4"/>
  <c r="AN758" i="4"/>
  <c r="AO758" i="4"/>
  <c r="AT758" i="4"/>
  <c r="AX758" i="4"/>
  <c r="AY758" i="4" s="1"/>
  <c r="AZ758" i="4"/>
  <c r="AL759" i="4"/>
  <c r="AM759" i="4"/>
  <c r="AN759" i="4"/>
  <c r="AO759" i="4"/>
  <c r="AT759" i="4"/>
  <c r="AX759" i="4"/>
  <c r="AZ759" i="4" s="1"/>
  <c r="AY759" i="4"/>
  <c r="BA759" i="4"/>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Z762" i="4" s="1"/>
  <c r="AY762" i="4"/>
  <c r="AL763" i="4"/>
  <c r="AM763" i="4"/>
  <c r="AN763" i="4"/>
  <c r="AO763" i="4"/>
  <c r="AT763" i="4"/>
  <c r="AX763" i="4"/>
  <c r="BA763" i="4" s="1"/>
  <c r="AL764" i="4"/>
  <c r="AM764" i="4"/>
  <c r="AN764" i="4"/>
  <c r="AO764" i="4"/>
  <c r="AT764" i="4"/>
  <c r="AX764" i="4"/>
  <c r="AL765" i="4"/>
  <c r="AM765" i="4"/>
  <c r="AN765" i="4"/>
  <c r="AO765" i="4"/>
  <c r="AT765" i="4"/>
  <c r="AX765" i="4"/>
  <c r="AL766" i="4"/>
  <c r="AM766" i="4"/>
  <c r="AN766" i="4"/>
  <c r="AO766" i="4"/>
  <c r="AT766" i="4"/>
  <c r="AX766" i="4"/>
  <c r="AY766" i="4" s="1"/>
  <c r="AZ766" i="4"/>
  <c r="AL767" i="4"/>
  <c r="AM767" i="4"/>
  <c r="AN767" i="4"/>
  <c r="AO767" i="4"/>
  <c r="AT767" i="4"/>
  <c r="AX767" i="4"/>
  <c r="AZ767" i="4" s="1"/>
  <c r="AY767" i="4"/>
  <c r="BA767" i="4"/>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BA771" i="4" s="1"/>
  <c r="AY771" i="4"/>
  <c r="AZ771" i="4"/>
  <c r="AL772" i="4"/>
  <c r="AM772" i="4"/>
  <c r="AN772" i="4"/>
  <c r="AO772" i="4"/>
  <c r="AT772" i="4"/>
  <c r="AX772" i="4"/>
  <c r="AY772" i="4"/>
  <c r="AL773" i="4"/>
  <c r="AM773" i="4"/>
  <c r="AN773" i="4"/>
  <c r="AO773" i="4"/>
  <c r="AT773" i="4"/>
  <c r="AX773" i="4"/>
  <c r="BA773" i="4"/>
  <c r="AL774" i="4"/>
  <c r="AM774" i="4"/>
  <c r="AN774" i="4"/>
  <c r="AO774" i="4"/>
  <c r="AT774" i="4"/>
  <c r="AX774" i="4"/>
  <c r="AY774" i="4" s="1"/>
  <c r="AZ774" i="4"/>
  <c r="AL775" i="4"/>
  <c r="AM775" i="4"/>
  <c r="AN775" i="4"/>
  <c r="AO775" i="4"/>
  <c r="AT775" i="4"/>
  <c r="AX775" i="4"/>
  <c r="AZ775" i="4" s="1"/>
  <c r="AY775" i="4"/>
  <c r="BA775" i="4"/>
  <c r="AL776" i="4"/>
  <c r="AM776" i="4"/>
  <c r="AN776" i="4"/>
  <c r="AO776" i="4"/>
  <c r="AT776" i="4"/>
  <c r="AX776" i="4"/>
  <c r="AY776" i="4" s="1"/>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BA779" i="4" s="1"/>
  <c r="AY779" i="4"/>
  <c r="AZ779" i="4"/>
  <c r="AL780" i="4"/>
  <c r="AM780" i="4"/>
  <c r="AN780" i="4"/>
  <c r="AO780" i="4"/>
  <c r="AT780" i="4"/>
  <c r="AX780" i="4"/>
  <c r="AY780" i="4"/>
  <c r="AL781" i="4"/>
  <c r="AM781" i="4"/>
  <c r="AN781" i="4"/>
  <c r="AO781" i="4"/>
  <c r="AT781" i="4"/>
  <c r="AX781" i="4"/>
  <c r="BA781" i="4"/>
  <c r="AL782" i="4"/>
  <c r="AM782" i="4"/>
  <c r="AN782" i="4"/>
  <c r="AO782" i="4"/>
  <c r="AT782" i="4"/>
  <c r="AX782" i="4"/>
  <c r="AY782" i="4" s="1"/>
  <c r="AZ782" i="4"/>
  <c r="AL783" i="4"/>
  <c r="AM783" i="4"/>
  <c r="AN783" i="4"/>
  <c r="AO783" i="4"/>
  <c r="AT783" i="4"/>
  <c r="AX783" i="4"/>
  <c r="AZ783" i="4" s="1"/>
  <c r="AY783" i="4"/>
  <c r="BA783" i="4"/>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Y786" i="4" s="1"/>
  <c r="AZ786" i="4"/>
  <c r="BA786" i="4"/>
  <c r="AL787" i="4"/>
  <c r="AM787" i="4"/>
  <c r="AN787" i="4"/>
  <c r="AO787" i="4"/>
  <c r="AT787" i="4"/>
  <c r="AX787" i="4"/>
  <c r="BA787" i="4" s="1"/>
  <c r="AY787" i="4"/>
  <c r="AZ787" i="4"/>
  <c r="AL788" i="4"/>
  <c r="AM788" i="4"/>
  <c r="AN788" i="4"/>
  <c r="AO788" i="4"/>
  <c r="AT788" i="4"/>
  <c r="AX788" i="4"/>
  <c r="AY788" i="4"/>
  <c r="AL789" i="4"/>
  <c r="AM789" i="4"/>
  <c r="AN789" i="4"/>
  <c r="AO789" i="4"/>
  <c r="AT789" i="4"/>
  <c r="AX789" i="4"/>
  <c r="BA789" i="4" s="1"/>
  <c r="AL790" i="4"/>
  <c r="AM790" i="4"/>
  <c r="AN790" i="4"/>
  <c r="AO790" i="4"/>
  <c r="AT790" i="4"/>
  <c r="AX790" i="4"/>
  <c r="AY790" i="4" s="1"/>
  <c r="AZ790" i="4"/>
  <c r="AL791" i="4"/>
  <c r="AM791" i="4"/>
  <c r="AN791" i="4"/>
  <c r="AO791" i="4"/>
  <c r="AT791" i="4"/>
  <c r="AX791" i="4"/>
  <c r="AZ791" i="4" s="1"/>
  <c r="AY791" i="4"/>
  <c r="BA791" i="4"/>
  <c r="AL792" i="4"/>
  <c r="AM792" i="4"/>
  <c r="AN792" i="4"/>
  <c r="AO792" i="4"/>
  <c r="AT792" i="4"/>
  <c r="AX792" i="4"/>
  <c r="AY792" i="4" s="1"/>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BA795" i="4" s="1"/>
  <c r="AZ795" i="4"/>
  <c r="AL796" i="4"/>
  <c r="AM796" i="4"/>
  <c r="AN796" i="4"/>
  <c r="AO796" i="4"/>
  <c r="AT796" i="4"/>
  <c r="AX796" i="4"/>
  <c r="AY796" i="4" s="1"/>
  <c r="AL797" i="4"/>
  <c r="AM797" i="4"/>
  <c r="AN797" i="4"/>
  <c r="AO797" i="4"/>
  <c r="AT797" i="4"/>
  <c r="AX797" i="4"/>
  <c r="BA797" i="4"/>
  <c r="AL798" i="4"/>
  <c r="AM798" i="4"/>
  <c r="AN798" i="4"/>
  <c r="AO798" i="4"/>
  <c r="AT798" i="4"/>
  <c r="AX798" i="4"/>
  <c r="AY798" i="4" s="1"/>
  <c r="AZ798" i="4"/>
  <c r="AL799" i="4"/>
  <c r="AM799" i="4"/>
  <c r="AN799" i="4"/>
  <c r="AO799" i="4"/>
  <c r="AT799" i="4"/>
  <c r="AX799" i="4"/>
  <c r="AZ799" i="4" s="1"/>
  <c r="AY799" i="4"/>
  <c r="BA799" i="4"/>
  <c r="AL800" i="4"/>
  <c r="AM800" i="4"/>
  <c r="AN800" i="4"/>
  <c r="AO800" i="4"/>
  <c r="AT800" i="4"/>
  <c r="AX800" i="4"/>
  <c r="AY800" i="4" s="1"/>
  <c r="AL801" i="4"/>
  <c r="AM801" i="4"/>
  <c r="AN801" i="4"/>
  <c r="AO801" i="4"/>
  <c r="AT801" i="4"/>
  <c r="AX801" i="4"/>
  <c r="AY801" i="4"/>
  <c r="AZ801" i="4"/>
  <c r="BA801" i="4"/>
  <c r="AL802" i="4"/>
  <c r="AM802" i="4"/>
  <c r="AN802" i="4"/>
  <c r="AO802" i="4"/>
  <c r="AT802" i="4"/>
  <c r="AX802" i="4"/>
  <c r="AY802" i="4" s="1"/>
  <c r="AZ802" i="4"/>
  <c r="BA802" i="4"/>
  <c r="AL803" i="4"/>
  <c r="AM803" i="4"/>
  <c r="AN803" i="4"/>
  <c r="AO803" i="4"/>
  <c r="AT803" i="4"/>
  <c r="AX803" i="4"/>
  <c r="AY803" i="4"/>
  <c r="AZ803" i="4"/>
  <c r="BA803" i="4"/>
  <c r="AL804" i="4"/>
  <c r="AM804" i="4"/>
  <c r="AN804" i="4"/>
  <c r="AO804" i="4"/>
  <c r="AT804" i="4"/>
  <c r="AX804" i="4"/>
  <c r="BA804" i="4" s="1"/>
  <c r="AZ804" i="4"/>
  <c r="AL805" i="4"/>
  <c r="AM805" i="4"/>
  <c r="AN805" i="4"/>
  <c r="AO805" i="4"/>
  <c r="AT805" i="4"/>
  <c r="AX805" i="4"/>
  <c r="AZ805" i="4" s="1"/>
  <c r="BA805" i="4"/>
  <c r="AL806" i="4"/>
  <c r="AM806" i="4"/>
  <c r="AN806" i="4"/>
  <c r="AO806" i="4"/>
  <c r="AT806" i="4"/>
  <c r="AX806" i="4"/>
  <c r="AZ806" i="4" s="1"/>
  <c r="AL807" i="4"/>
  <c r="AM807" i="4"/>
  <c r="AN807" i="4"/>
  <c r="AO807" i="4"/>
  <c r="AT807" i="4"/>
  <c r="AX807" i="4"/>
  <c r="AZ807" i="4" s="1"/>
  <c r="AY807" i="4"/>
  <c r="BA807" i="4"/>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Y810" i="4" s="1"/>
  <c r="AZ810" i="4"/>
  <c r="BA810" i="4"/>
  <c r="AL811" i="4"/>
  <c r="AM811" i="4"/>
  <c r="AN811" i="4"/>
  <c r="AO811" i="4"/>
  <c r="AT811" i="4"/>
  <c r="AX811" i="4"/>
  <c r="AY811" i="4"/>
  <c r="AZ811" i="4"/>
  <c r="BA811" i="4"/>
  <c r="AL812" i="4"/>
  <c r="AM812" i="4"/>
  <c r="AN812" i="4"/>
  <c r="AO812" i="4"/>
  <c r="AT812" i="4"/>
  <c r="AX812" i="4"/>
  <c r="BA812" i="4" s="1"/>
  <c r="AY812" i="4"/>
  <c r="AZ812" i="4"/>
  <c r="AL813" i="4"/>
  <c r="AM813" i="4"/>
  <c r="AN813" i="4"/>
  <c r="AO813" i="4"/>
  <c r="AT813" i="4"/>
  <c r="AX813" i="4"/>
  <c r="AZ813" i="4" s="1"/>
  <c r="AY813" i="4"/>
  <c r="BA813" i="4"/>
  <c r="AL814" i="4"/>
  <c r="AM814" i="4"/>
  <c r="AN814" i="4"/>
  <c r="AO814" i="4"/>
  <c r="AT814" i="4"/>
  <c r="AX814" i="4"/>
  <c r="AZ814" i="4"/>
  <c r="AL815" i="4"/>
  <c r="AM815" i="4"/>
  <c r="AN815" i="4"/>
  <c r="AO815" i="4"/>
  <c r="AT815" i="4"/>
  <c r="AX815" i="4"/>
  <c r="AZ815" i="4" s="1"/>
  <c r="AY815" i="4"/>
  <c r="BA815" i="4"/>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BA819" i="4" s="1"/>
  <c r="AY819" i="4"/>
  <c r="AZ819" i="4"/>
  <c r="AL820" i="4"/>
  <c r="AM820" i="4"/>
  <c r="AN820" i="4"/>
  <c r="AO820" i="4"/>
  <c r="AT820" i="4"/>
  <c r="AX820" i="4"/>
  <c r="BA820" i="4" s="1"/>
  <c r="AY820" i="4"/>
  <c r="AL821" i="4"/>
  <c r="AM821" i="4"/>
  <c r="AN821" i="4"/>
  <c r="AO821" i="4"/>
  <c r="AT821" i="4"/>
  <c r="AX821" i="4"/>
  <c r="AZ821" i="4" s="1"/>
  <c r="AY821" i="4"/>
  <c r="AL822" i="4"/>
  <c r="AM822" i="4"/>
  <c r="AN822" i="4"/>
  <c r="AO822" i="4"/>
  <c r="AT822" i="4"/>
  <c r="AX822" i="4"/>
  <c r="AZ822" i="4"/>
  <c r="AL823" i="4"/>
  <c r="AM823" i="4"/>
  <c r="AN823" i="4"/>
  <c r="AO823" i="4"/>
  <c r="AT823" i="4"/>
  <c r="AX823" i="4"/>
  <c r="AZ823" i="4" s="1"/>
  <c r="AY823" i="4"/>
  <c r="BA823" i="4"/>
  <c r="AL824" i="4"/>
  <c r="AM824" i="4"/>
  <c r="AN824" i="4"/>
  <c r="AO824" i="4"/>
  <c r="AT824" i="4"/>
  <c r="AX824" i="4"/>
  <c r="AY824" i="4" s="1"/>
  <c r="AZ824" i="4"/>
  <c r="BA824" i="4"/>
  <c r="AL825" i="4"/>
  <c r="AM825" i="4"/>
  <c r="AN825" i="4"/>
  <c r="AO825" i="4"/>
  <c r="AT825" i="4"/>
  <c r="AX825" i="4"/>
  <c r="AY825" i="4"/>
  <c r="AZ825" i="4"/>
  <c r="BA825" i="4"/>
  <c r="AL826" i="4"/>
  <c r="AM826" i="4"/>
  <c r="AN826" i="4"/>
  <c r="AO826" i="4"/>
  <c r="AT826" i="4"/>
  <c r="AX826" i="4"/>
  <c r="AZ826" i="4" s="1"/>
  <c r="AY826" i="4"/>
  <c r="AL827" i="4"/>
  <c r="AM827" i="4"/>
  <c r="AN827" i="4"/>
  <c r="AO827" i="4"/>
  <c r="AT827" i="4"/>
  <c r="AX827" i="4"/>
  <c r="AY827" i="4" s="1"/>
  <c r="AL828" i="4"/>
  <c r="AM828" i="4"/>
  <c r="AN828" i="4"/>
  <c r="AO828" i="4"/>
  <c r="AT828" i="4"/>
  <c r="AX828" i="4"/>
  <c r="BA828" i="4" s="1"/>
  <c r="AZ828" i="4"/>
  <c r="AL829" i="4"/>
  <c r="AM829" i="4"/>
  <c r="AN829" i="4"/>
  <c r="AO829" i="4"/>
  <c r="AT829" i="4"/>
  <c r="AX829" i="4"/>
  <c r="AZ829" i="4" s="1"/>
  <c r="BA829" i="4"/>
  <c r="AL830" i="4"/>
  <c r="AM830" i="4"/>
  <c r="AN830" i="4"/>
  <c r="AO830" i="4"/>
  <c r="AT830" i="4"/>
  <c r="AX830" i="4"/>
  <c r="AZ830" i="4" s="1"/>
  <c r="AL831" i="4"/>
  <c r="AM831" i="4"/>
  <c r="AN831" i="4"/>
  <c r="AO831" i="4"/>
  <c r="AT831" i="4"/>
  <c r="AX831" i="4"/>
  <c r="AZ831" i="4" s="1"/>
  <c r="AY831" i="4"/>
  <c r="BA831" i="4"/>
  <c r="AL832" i="4"/>
  <c r="AM832" i="4"/>
  <c r="AN832" i="4"/>
  <c r="AO832" i="4"/>
  <c r="AT832" i="4"/>
  <c r="AX832" i="4"/>
  <c r="AY832" i="4" s="1"/>
  <c r="AL833" i="4"/>
  <c r="AM833" i="4"/>
  <c r="AN833" i="4"/>
  <c r="AO833" i="4"/>
  <c r="AT833" i="4"/>
  <c r="AX833" i="4"/>
  <c r="AY833" i="4"/>
  <c r="AZ833" i="4"/>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BA836" i="4" s="1"/>
  <c r="AZ836" i="4"/>
  <c r="AL837" i="4"/>
  <c r="AM837" i="4"/>
  <c r="AN837" i="4"/>
  <c r="AO837" i="4"/>
  <c r="AT837" i="4"/>
  <c r="AX837" i="4"/>
  <c r="AZ837" i="4" s="1"/>
  <c r="BA837" i="4"/>
  <c r="AL838" i="4"/>
  <c r="AM838" i="4"/>
  <c r="AN838" i="4"/>
  <c r="AO838" i="4"/>
  <c r="AT838" i="4"/>
  <c r="AX838" i="4"/>
  <c r="AZ838" i="4" s="1"/>
  <c r="AL839" i="4"/>
  <c r="AM839" i="4"/>
  <c r="AN839" i="4"/>
  <c r="AO839" i="4"/>
  <c r="AT839" i="4"/>
  <c r="AX839" i="4"/>
  <c r="AZ839" i="4" s="1"/>
  <c r="AY839" i="4"/>
  <c r="BA839" i="4"/>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Y842" i="4" s="1"/>
  <c r="AZ842" i="4"/>
  <c r="BA842" i="4"/>
  <c r="AL843" i="4"/>
  <c r="AM843" i="4"/>
  <c r="AN843" i="4"/>
  <c r="AO843" i="4"/>
  <c r="AT843" i="4"/>
  <c r="AX843" i="4"/>
  <c r="AY843" i="4"/>
  <c r="AZ843" i="4"/>
  <c r="BA843" i="4"/>
  <c r="AL844" i="4"/>
  <c r="AM844" i="4"/>
  <c r="AN844" i="4"/>
  <c r="AO844" i="4"/>
  <c r="AT844" i="4"/>
  <c r="AX844" i="4"/>
  <c r="BA844" i="4" s="1"/>
  <c r="AY844" i="4"/>
  <c r="AZ844" i="4"/>
  <c r="AL845" i="4"/>
  <c r="AM845" i="4"/>
  <c r="AN845" i="4"/>
  <c r="AO845" i="4"/>
  <c r="AT845" i="4"/>
  <c r="AX845" i="4"/>
  <c r="AZ845" i="4" s="1"/>
  <c r="AY845" i="4"/>
  <c r="BA845" i="4"/>
  <c r="AL846" i="4"/>
  <c r="AM846" i="4"/>
  <c r="AN846" i="4"/>
  <c r="AO846" i="4"/>
  <c r="AT846" i="4"/>
  <c r="AX846" i="4"/>
  <c r="AZ846" i="4"/>
  <c r="AL847" i="4"/>
  <c r="AM847" i="4"/>
  <c r="AN847" i="4"/>
  <c r="AO847" i="4"/>
  <c r="AT847" i="4"/>
  <c r="AX847" i="4"/>
  <c r="AZ847" i="4" s="1"/>
  <c r="AY847" i="4"/>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BA851" i="4" s="1"/>
  <c r="AY851" i="4"/>
  <c r="AZ851" i="4"/>
  <c r="AL852" i="4"/>
  <c r="AM852" i="4"/>
  <c r="AN852" i="4"/>
  <c r="AO852" i="4"/>
  <c r="AT852" i="4"/>
  <c r="AX852" i="4"/>
  <c r="BA852" i="4" s="1"/>
  <c r="AY852" i="4"/>
  <c r="AL853" i="4"/>
  <c r="AM853" i="4"/>
  <c r="AN853" i="4"/>
  <c r="AO853" i="4"/>
  <c r="AT853" i="4"/>
  <c r="AX853" i="4"/>
  <c r="AZ853" i="4" s="1"/>
  <c r="AY853" i="4"/>
  <c r="AL854" i="4"/>
  <c r="AM854" i="4"/>
  <c r="AN854" i="4"/>
  <c r="AO854" i="4"/>
  <c r="AT854" i="4"/>
  <c r="AX854" i="4"/>
  <c r="AZ854" i="4"/>
  <c r="AL855" i="4"/>
  <c r="AM855" i="4"/>
  <c r="AN855" i="4"/>
  <c r="AO855" i="4"/>
  <c r="AT855" i="4"/>
  <c r="AX855" i="4"/>
  <c r="AZ855" i="4" s="1"/>
  <c r="AY855" i="4"/>
  <c r="BA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Z858" i="4" s="1"/>
  <c r="AY858" i="4"/>
  <c r="AL859" i="4"/>
  <c r="AM859" i="4"/>
  <c r="AN859" i="4"/>
  <c r="AO859" i="4"/>
  <c r="AT859" i="4"/>
  <c r="AX859" i="4"/>
  <c r="AY859" i="4" s="1"/>
  <c r="AL860" i="4"/>
  <c r="AM860" i="4"/>
  <c r="AN860" i="4"/>
  <c r="AO860" i="4"/>
  <c r="AT860" i="4"/>
  <c r="AX860" i="4"/>
  <c r="BA860" i="4" s="1"/>
  <c r="AZ860" i="4"/>
  <c r="AL861" i="4"/>
  <c r="AM861" i="4"/>
  <c r="AN861" i="4"/>
  <c r="AO861" i="4"/>
  <c r="AT861" i="4"/>
  <c r="AX861" i="4"/>
  <c r="AZ861" i="4" s="1"/>
  <c r="BA861" i="4"/>
  <c r="AL862" i="4"/>
  <c r="AM862" i="4"/>
  <c r="AN862" i="4"/>
  <c r="AO862" i="4"/>
  <c r="AT862" i="4"/>
  <c r="AX862" i="4"/>
  <c r="AZ862" i="4" s="1"/>
  <c r="AL863" i="4"/>
  <c r="AM863" i="4"/>
  <c r="AN863" i="4"/>
  <c r="AO863" i="4"/>
  <c r="AT863" i="4"/>
  <c r="AX863" i="4"/>
  <c r="AZ863" i="4" s="1"/>
  <c r="AY863" i="4"/>
  <c r="BA863" i="4"/>
  <c r="AL864" i="4"/>
  <c r="AM864" i="4"/>
  <c r="AN864" i="4"/>
  <c r="AO864" i="4"/>
  <c r="AT864" i="4"/>
  <c r="AX864" i="4"/>
  <c r="AY864" i="4" s="1"/>
  <c r="AL865" i="4"/>
  <c r="AM865" i="4"/>
  <c r="AN865" i="4"/>
  <c r="AO865" i="4"/>
  <c r="AT865" i="4"/>
  <c r="AX865" i="4"/>
  <c r="AY865" i="4"/>
  <c r="AZ865" i="4"/>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BA868" i="4" s="1"/>
  <c r="AZ868" i="4"/>
  <c r="AL869" i="4"/>
  <c r="AM869" i="4"/>
  <c r="AN869" i="4"/>
  <c r="AO869" i="4"/>
  <c r="AT869" i="4"/>
  <c r="AX869" i="4"/>
  <c r="AZ869" i="4" s="1"/>
  <c r="BA869" i="4"/>
  <c r="AL870" i="4"/>
  <c r="AM870" i="4"/>
  <c r="AN870" i="4"/>
  <c r="AO870" i="4"/>
  <c r="AT870" i="4"/>
  <c r="AX870" i="4"/>
  <c r="AZ870" i="4" s="1"/>
  <c r="AL871" i="4"/>
  <c r="AM871" i="4"/>
  <c r="AN871" i="4"/>
  <c r="AO871" i="4"/>
  <c r="AT871" i="4"/>
  <c r="AX871" i="4"/>
  <c r="AY871" i="4"/>
  <c r="AZ871" i="4"/>
  <c r="BA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BA875" i="4" s="1"/>
  <c r="AY875" i="4"/>
  <c r="AZ875" i="4"/>
  <c r="AL876" i="4"/>
  <c r="AM876" i="4"/>
  <c r="AN876" i="4"/>
  <c r="AO876" i="4"/>
  <c r="AT876" i="4"/>
  <c r="AX876" i="4"/>
  <c r="AZ876" i="4" s="1"/>
  <c r="AY876" i="4"/>
  <c r="AL877" i="4"/>
  <c r="AM877" i="4"/>
  <c r="AN877" i="4"/>
  <c r="AO877" i="4"/>
  <c r="AT877" i="4"/>
  <c r="AX877" i="4"/>
  <c r="AY877" i="4" s="1"/>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Z884" i="4" s="1"/>
  <c r="AY884" i="4"/>
  <c r="AL885" i="4"/>
  <c r="AM885" i="4"/>
  <c r="AN885" i="4"/>
  <c r="AO885" i="4"/>
  <c r="AT885" i="4"/>
  <c r="AX885" i="4"/>
  <c r="AY885" i="4" s="1"/>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BA891" i="4" s="1"/>
  <c r="AY891" i="4"/>
  <c r="AZ891" i="4"/>
  <c r="AL892" i="4"/>
  <c r="AM892" i="4"/>
  <c r="AN892" i="4"/>
  <c r="AO892" i="4"/>
  <c r="AT892" i="4"/>
  <c r="AV892" i="4"/>
  <c r="AX892" i="4"/>
  <c r="AY892" i="4" s="1"/>
  <c r="AL893" i="4"/>
  <c r="AM893" i="4"/>
  <c r="AN893" i="4"/>
  <c r="AO893" i="4"/>
  <c r="AT893" i="4"/>
  <c r="AV893" i="4" s="1"/>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BA896" i="4" s="1"/>
  <c r="AY896" i="4"/>
  <c r="AZ896" i="4"/>
  <c r="AL897" i="4"/>
  <c r="AM897" i="4"/>
  <c r="AN897" i="4"/>
  <c r="AO897" i="4"/>
  <c r="AT897" i="4"/>
  <c r="AX897" i="4"/>
  <c r="AZ897" i="4" s="1"/>
  <c r="AY897" i="4"/>
  <c r="AL898" i="4"/>
  <c r="AM898" i="4"/>
  <c r="AN898" i="4"/>
  <c r="AO898" i="4"/>
  <c r="AT898" i="4"/>
  <c r="AV898" i="4"/>
  <c r="AX898" i="4"/>
  <c r="AY898" i="4" s="1"/>
  <c r="AZ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BA901" i="4" s="1"/>
  <c r="AY901" i="4"/>
  <c r="AZ901" i="4"/>
  <c r="AL902" i="4"/>
  <c r="AM902" i="4"/>
  <c r="AN902" i="4"/>
  <c r="AO902" i="4"/>
  <c r="AT902" i="4"/>
  <c r="AV902" i="4"/>
  <c r="AX902" i="4"/>
  <c r="AY902" i="4" s="1"/>
  <c r="AL903" i="4"/>
  <c r="AM903" i="4"/>
  <c r="AN903" i="4"/>
  <c r="AO903" i="4"/>
  <c r="AT903" i="4"/>
  <c r="AX903" i="4"/>
  <c r="AY903" i="4" s="1"/>
  <c r="AZ903" i="4"/>
  <c r="AL904" i="4"/>
  <c r="AM904" i="4"/>
  <c r="AN904" i="4"/>
  <c r="AO904" i="4"/>
  <c r="AT904" i="4"/>
  <c r="AV904" i="4" s="1"/>
  <c r="AX904" i="4"/>
  <c r="AY904" i="4"/>
  <c r="AZ904" i="4"/>
  <c r="BA904" i="4"/>
  <c r="AL905" i="4"/>
  <c r="AM905" i="4"/>
  <c r="AN905" i="4"/>
  <c r="AO905" i="4"/>
  <c r="AT905" i="4"/>
  <c r="AX905" i="4"/>
  <c r="AY905" i="4" s="1"/>
  <c r="AZ905" i="4"/>
  <c r="BA905" i="4"/>
  <c r="AL906" i="4"/>
  <c r="AM906" i="4"/>
  <c r="AN906" i="4"/>
  <c r="AO906" i="4"/>
  <c r="AT906" i="4"/>
  <c r="AV906" i="4" s="1"/>
  <c r="AX906" i="4"/>
  <c r="AY906" i="4"/>
  <c r="AZ906" i="4"/>
  <c r="BA906" i="4"/>
  <c r="AL907" i="4"/>
  <c r="AM907" i="4"/>
  <c r="AN907" i="4"/>
  <c r="AO907" i="4"/>
  <c r="AT907" i="4"/>
  <c r="AV907" i="4" s="1"/>
  <c r="AX907" i="4"/>
  <c r="BA907" i="4" s="1"/>
  <c r="AY907" i="4"/>
  <c r="AZ907" i="4"/>
  <c r="AL908" i="4"/>
  <c r="AM908" i="4"/>
  <c r="AN908" i="4"/>
  <c r="AO908" i="4"/>
  <c r="AT908" i="4"/>
  <c r="AV908" i="4"/>
  <c r="AX908" i="4"/>
  <c r="AY908" i="4" s="1"/>
  <c r="AL909" i="4"/>
  <c r="AM909" i="4"/>
  <c r="AN909" i="4"/>
  <c r="AO909" i="4"/>
  <c r="AT909" i="4"/>
  <c r="AV909" i="4" s="1"/>
  <c r="AX909" i="4"/>
  <c r="AY909" i="4"/>
  <c r="AZ909" i="4"/>
  <c r="BA909" i="4"/>
  <c r="AL910" i="4"/>
  <c r="AM910" i="4"/>
  <c r="AN910" i="4"/>
  <c r="AO910" i="4"/>
  <c r="AT910" i="4"/>
  <c r="AV910" i="4"/>
  <c r="AX910" i="4"/>
  <c r="AY910" i="4"/>
  <c r="AZ910" i="4"/>
  <c r="BA910" i="4"/>
  <c r="AL911" i="4"/>
  <c r="AM911" i="4"/>
  <c r="AN911" i="4"/>
  <c r="AO911" i="4"/>
  <c r="AT911" i="4"/>
  <c r="AV911" i="4"/>
  <c r="AX911" i="4"/>
  <c r="BA911" i="4" s="1"/>
  <c r="AY911" i="4"/>
  <c r="AZ911" i="4"/>
  <c r="AL912" i="4"/>
  <c r="AM912" i="4"/>
  <c r="AN912" i="4"/>
  <c r="AO912" i="4"/>
  <c r="AT912" i="4"/>
  <c r="AV912" i="4" s="1"/>
  <c r="AX912" i="4"/>
  <c r="AZ912" i="4" s="1"/>
  <c r="AY912" i="4"/>
  <c r="AL913" i="4"/>
  <c r="AM913" i="4"/>
  <c r="AN913" i="4"/>
  <c r="AO913" i="4"/>
  <c r="AT913" i="4"/>
  <c r="AX913" i="4"/>
  <c r="AY913" i="4" s="1"/>
  <c r="AL914" i="4"/>
  <c r="AM914" i="4"/>
  <c r="AN914" i="4"/>
  <c r="AO914" i="4"/>
  <c r="AT914" i="4"/>
  <c r="AV914" i="4" s="1"/>
  <c r="AX914" i="4"/>
  <c r="AY914" i="4"/>
  <c r="AZ914" i="4"/>
  <c r="BA914" i="4"/>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BA917" i="4" s="1"/>
  <c r="AY917" i="4"/>
  <c r="AZ917" i="4"/>
  <c r="AL918" i="4"/>
  <c r="AM918" i="4"/>
  <c r="AN918" i="4"/>
  <c r="AO918" i="4"/>
  <c r="AT918" i="4"/>
  <c r="AV918" i="4"/>
  <c r="AX918" i="4"/>
  <c r="AY918" i="4" s="1"/>
  <c r="AL919" i="4"/>
  <c r="AM919" i="4"/>
  <c r="AN919" i="4"/>
  <c r="AO919" i="4"/>
  <c r="AT919" i="4"/>
  <c r="AV919" i="4" s="1"/>
  <c r="AX919" i="4"/>
  <c r="AY919" i="4"/>
  <c r="AZ919" i="4"/>
  <c r="BA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BA922" i="4" s="1"/>
  <c r="AY922" i="4"/>
  <c r="AZ922" i="4"/>
  <c r="AL923" i="4"/>
  <c r="AM923" i="4"/>
  <c r="AN923" i="4"/>
  <c r="AO923" i="4"/>
  <c r="AT923" i="4"/>
  <c r="AV923" i="4" s="1"/>
  <c r="AX923" i="4"/>
  <c r="AZ923" i="4" s="1"/>
  <c r="AY923" i="4"/>
  <c r="AL924" i="4"/>
  <c r="AM924" i="4"/>
  <c r="AN924" i="4"/>
  <c r="AO924" i="4"/>
  <c r="AT924" i="4"/>
  <c r="AV924" i="4"/>
  <c r="AX924" i="4"/>
  <c r="AY924" i="4" s="1"/>
  <c r="AZ924" i="4"/>
  <c r="AL925" i="4"/>
  <c r="AM925" i="4"/>
  <c r="AN925" i="4"/>
  <c r="AO925" i="4"/>
  <c r="AT925" i="4"/>
  <c r="AV925" i="4" s="1"/>
  <c r="AX925" i="4"/>
  <c r="AY925" i="4" s="1"/>
  <c r="AZ925" i="4"/>
  <c r="BA925" i="4"/>
  <c r="AL926" i="4"/>
  <c r="AM926" i="4"/>
  <c r="AN926" i="4"/>
  <c r="AO926" i="4"/>
  <c r="AT926" i="4"/>
  <c r="AV926" i="4" s="1"/>
  <c r="AX926" i="4"/>
  <c r="AY926" i="4"/>
  <c r="AZ926" i="4"/>
  <c r="BA926" i="4"/>
  <c r="AL927" i="4"/>
  <c r="AM927" i="4"/>
  <c r="AN927" i="4"/>
  <c r="AO927" i="4"/>
  <c r="AT927" i="4"/>
  <c r="AV927" i="4" s="1"/>
  <c r="AX927" i="4"/>
  <c r="BA927" i="4" s="1"/>
  <c r="AY927" i="4"/>
  <c r="AZ927" i="4"/>
  <c r="AL928" i="4"/>
  <c r="AM928" i="4"/>
  <c r="AN928" i="4"/>
  <c r="AO928" i="4"/>
  <c r="AT928" i="4"/>
  <c r="AV928" i="4" s="1"/>
  <c r="AX928" i="4"/>
  <c r="AZ928" i="4" s="1"/>
  <c r="AY928" i="4"/>
  <c r="AL929" i="4"/>
  <c r="AM929" i="4"/>
  <c r="AN929" i="4"/>
  <c r="AO929" i="4"/>
  <c r="AT929" i="4"/>
  <c r="AX929" i="4"/>
  <c r="AY929" i="4" s="1"/>
  <c r="AL930" i="4"/>
  <c r="AM930" i="4"/>
  <c r="AN930" i="4"/>
  <c r="AO930" i="4"/>
  <c r="AT930" i="4"/>
  <c r="AV930" i="4" s="1"/>
  <c r="AX930" i="4"/>
  <c r="AY930" i="4"/>
  <c r="AZ930" i="4"/>
  <c r="BA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BA933" i="4" s="1"/>
  <c r="AY933" i="4"/>
  <c r="AZ933" i="4"/>
  <c r="AL934" i="4"/>
  <c r="AM934" i="4"/>
  <c r="AN934" i="4"/>
  <c r="AO934" i="4"/>
  <c r="AT934" i="4"/>
  <c r="AV934" i="4"/>
  <c r="AX934" i="4"/>
  <c r="AY934" i="4" s="1"/>
  <c r="AL935" i="4"/>
  <c r="AM935" i="4"/>
  <c r="AN935" i="4"/>
  <c r="AO935" i="4"/>
  <c r="AT935" i="4"/>
  <c r="AV935" i="4" s="1"/>
  <c r="AX935" i="4"/>
  <c r="AY935" i="4" s="1"/>
  <c r="AZ935" i="4"/>
  <c r="AL936" i="4"/>
  <c r="AM936" i="4"/>
  <c r="AN936" i="4"/>
  <c r="AO936" i="4"/>
  <c r="AT936" i="4"/>
  <c r="AV936" i="4" s="1"/>
  <c r="AX936" i="4"/>
  <c r="AY936" i="4"/>
  <c r="AZ936" i="4"/>
  <c r="BA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X973" i="4"/>
  <c r="AL974" i="4"/>
  <c r="AM974" i="4"/>
  <c r="AN974" i="4"/>
  <c r="AO974" i="4"/>
  <c r="AT974" i="4"/>
  <c r="AU974" i="4" s="1"/>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V981" i="4" s="1"/>
  <c r="AU981" i="4"/>
  <c r="AX981" i="4"/>
  <c r="AL982" i="4"/>
  <c r="AM982" i="4"/>
  <c r="AN982" i="4"/>
  <c r="AO982" i="4"/>
  <c r="AT982" i="4"/>
  <c r="AU982" i="4" s="1"/>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U998" i="4" s="1"/>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U1011" i="4"/>
  <c r="AV1011" i="4"/>
  <c r="AW1011" i="4"/>
  <c r="AX1011" i="4"/>
  <c r="AY854" i="4" l="1"/>
  <c r="BA854" i="4"/>
  <c r="AY822" i="4"/>
  <c r="BA822" i="4"/>
  <c r="AY765" i="4"/>
  <c r="AZ765" i="4"/>
  <c r="BA765" i="4"/>
  <c r="AV697" i="4"/>
  <c r="AW697" i="4"/>
  <c r="AU697" i="4"/>
  <c r="AU696" i="4"/>
  <c r="AW696" i="4"/>
  <c r="AY690" i="4"/>
  <c r="BA690" i="4"/>
  <c r="AU682" i="4"/>
  <c r="AW682" i="4"/>
  <c r="AW652" i="4"/>
  <c r="AU652" i="4"/>
  <c r="AW599" i="4"/>
  <c r="AU599" i="4"/>
  <c r="AV599" i="4"/>
  <c r="AY593" i="4"/>
  <c r="AZ593" i="4"/>
  <c r="BA593" i="4"/>
  <c r="AY591" i="4"/>
  <c r="BA591" i="4"/>
  <c r="AY588" i="4"/>
  <c r="AZ588" i="4"/>
  <c r="BA588" i="4"/>
  <c r="AV511" i="4"/>
  <c r="AW511" i="4"/>
  <c r="AU511" i="4"/>
  <c r="AZ20" i="4"/>
  <c r="AY13" i="4"/>
  <c r="AY5" i="4"/>
  <c r="AZ780" i="4"/>
  <c r="BA780" i="4"/>
  <c r="AY773" i="4"/>
  <c r="AZ773" i="4"/>
  <c r="AY614" i="4"/>
  <c r="AZ614" i="4"/>
  <c r="BA614" i="4"/>
  <c r="AY256" i="4"/>
  <c r="AZ256" i="4"/>
  <c r="AW124" i="4"/>
  <c r="AU124" i="4"/>
  <c r="AW1007" i="4"/>
  <c r="AW999" i="4"/>
  <c r="AW991" i="4"/>
  <c r="AW983" i="4"/>
  <c r="AW975" i="4"/>
  <c r="BA935" i="4"/>
  <c r="BA924" i="4"/>
  <c r="BA903" i="4"/>
  <c r="BA898" i="4"/>
  <c r="BA886" i="4"/>
  <c r="BA878" i="4"/>
  <c r="AY869" i="4"/>
  <c r="AY868" i="4"/>
  <c r="BA866" i="4"/>
  <c r="AY837" i="4"/>
  <c r="AY836" i="4"/>
  <c r="BA834" i="4"/>
  <c r="AY805" i="4"/>
  <c r="AY804" i="4"/>
  <c r="AY795" i="4"/>
  <c r="AZ788" i="4"/>
  <c r="BA788" i="4"/>
  <c r="AY781" i="4"/>
  <c r="AZ781" i="4"/>
  <c r="AZ776" i="4"/>
  <c r="AZ748" i="4"/>
  <c r="BA748" i="4"/>
  <c r="AY741" i="4"/>
  <c r="AZ741" i="4"/>
  <c r="BA741" i="4"/>
  <c r="AU706" i="4"/>
  <c r="AW706" i="4"/>
  <c r="AZ613" i="4"/>
  <c r="AY574" i="4"/>
  <c r="BA574" i="4"/>
  <c r="AY573" i="4"/>
  <c r="AZ573" i="4"/>
  <c r="AU531" i="4"/>
  <c r="AV531" i="4"/>
  <c r="AW531" i="4"/>
  <c r="AZ515" i="4"/>
  <c r="AY515" i="4"/>
  <c r="AY640" i="4"/>
  <c r="BA640" i="4"/>
  <c r="AY596" i="4"/>
  <c r="AZ596" i="4"/>
  <c r="BA596" i="4"/>
  <c r="AY595" i="4"/>
  <c r="BA595" i="4"/>
  <c r="AZ462" i="4"/>
  <c r="BA462" i="4"/>
  <c r="AW17" i="4"/>
  <c r="AV17" i="4"/>
  <c r="AZ772" i="4"/>
  <c r="BA772" i="4"/>
  <c r="AZ732" i="4"/>
  <c r="BA732" i="4"/>
  <c r="AZ691" i="4"/>
  <c r="BA691" i="4"/>
  <c r="AV683" i="4"/>
  <c r="AU683" i="4"/>
  <c r="AV662" i="4"/>
  <c r="AU662" i="4"/>
  <c r="AW662" i="4"/>
  <c r="AV483" i="4"/>
  <c r="AW483" i="4"/>
  <c r="AZ379" i="4"/>
  <c r="BA379" i="4"/>
  <c r="AV188" i="4"/>
  <c r="AW188" i="4"/>
  <c r="AY846" i="4"/>
  <c r="BA846" i="4"/>
  <c r="AZ740" i="4"/>
  <c r="BA740" i="4"/>
  <c r="AV691" i="4"/>
  <c r="AU691" i="4"/>
  <c r="AW990" i="4"/>
  <c r="BA934" i="4"/>
  <c r="BA877" i="4"/>
  <c r="AY870" i="4"/>
  <c r="BA870" i="4"/>
  <c r="BA859" i="4"/>
  <c r="AY838" i="4"/>
  <c r="BA838" i="4"/>
  <c r="BA827" i="4"/>
  <c r="AY806" i="4"/>
  <c r="BA806" i="4"/>
  <c r="AZ796" i="4"/>
  <c r="BA796" i="4"/>
  <c r="AY789" i="4"/>
  <c r="AZ789" i="4"/>
  <c r="AY749" i="4"/>
  <c r="AZ749" i="4"/>
  <c r="BA749" i="4"/>
  <c r="BA714" i="4"/>
  <c r="AV707" i="4"/>
  <c r="AU707" i="4"/>
  <c r="AZ693" i="4"/>
  <c r="BA693" i="4"/>
  <c r="AY693" i="4"/>
  <c r="AV667" i="4"/>
  <c r="AU667" i="4"/>
  <c r="AW650" i="4"/>
  <c r="AU650" i="4"/>
  <c r="AV650" i="4"/>
  <c r="AU643" i="4"/>
  <c r="AV643" i="4"/>
  <c r="AW643" i="4"/>
  <c r="AU631" i="4"/>
  <c r="AV631" i="4"/>
  <c r="AU616" i="4"/>
  <c r="AV616" i="4"/>
  <c r="AY611" i="4"/>
  <c r="AZ611" i="4"/>
  <c r="BA611" i="4"/>
  <c r="AY609" i="4"/>
  <c r="BA609" i="4"/>
  <c r="AY565" i="4"/>
  <c r="BA565" i="4"/>
  <c r="AY561" i="4"/>
  <c r="AZ561" i="4"/>
  <c r="BA561" i="4"/>
  <c r="AY560" i="4"/>
  <c r="BA560" i="4"/>
  <c r="AY541" i="4"/>
  <c r="BA541" i="4"/>
  <c r="AY539" i="4"/>
  <c r="AZ539" i="4"/>
  <c r="AW514" i="4"/>
  <c r="AV514" i="4"/>
  <c r="AZ764" i="4"/>
  <c r="BA764" i="4"/>
  <c r="AY673" i="4"/>
  <c r="AZ673" i="4"/>
  <c r="AV482" i="4"/>
  <c r="AU482" i="4"/>
  <c r="AW482" i="4"/>
  <c r="AV535" i="4"/>
  <c r="AW535" i="4"/>
  <c r="AU535" i="4"/>
  <c r="AZ111" i="4"/>
  <c r="AY111" i="4"/>
  <c r="BA111" i="4"/>
  <c r="AY814" i="4"/>
  <c r="BA814" i="4"/>
  <c r="AY733" i="4"/>
  <c r="AZ733" i="4"/>
  <c r="BA733" i="4"/>
  <c r="BA692" i="4"/>
  <c r="AY692" i="4"/>
  <c r="AZ692" i="4"/>
  <c r="AW998" i="4"/>
  <c r="AW974" i="4"/>
  <c r="BA929" i="4"/>
  <c r="BA918" i="4"/>
  <c r="BA913" i="4"/>
  <c r="BA908" i="4"/>
  <c r="BA902" i="4"/>
  <c r="BA892" i="4"/>
  <c r="BA885" i="4"/>
  <c r="AV1006" i="4"/>
  <c r="AW1005" i="4"/>
  <c r="AV998" i="4"/>
  <c r="AW997" i="4"/>
  <c r="AV990" i="4"/>
  <c r="AW989" i="4"/>
  <c r="AV982" i="4"/>
  <c r="AW981" i="4"/>
  <c r="AV974" i="4"/>
  <c r="AW973" i="4"/>
  <c r="AZ969" i="4"/>
  <c r="AZ934" i="4"/>
  <c r="AZ929" i="4"/>
  <c r="BA928" i="4"/>
  <c r="BA923" i="4"/>
  <c r="AZ918" i="4"/>
  <c r="AZ913" i="4"/>
  <c r="BA912" i="4"/>
  <c r="AZ908" i="4"/>
  <c r="AZ902" i="4"/>
  <c r="BA897" i="4"/>
  <c r="AZ892" i="4"/>
  <c r="AZ885" i="4"/>
  <c r="BA884" i="4"/>
  <c r="AZ877" i="4"/>
  <c r="BA876" i="4"/>
  <c r="BA864" i="4"/>
  <c r="AY861" i="4"/>
  <c r="AY860" i="4"/>
  <c r="AZ859" i="4"/>
  <c r="BA858" i="4"/>
  <c r="BA832" i="4"/>
  <c r="AY829" i="4"/>
  <c r="AY828" i="4"/>
  <c r="AZ827" i="4"/>
  <c r="BA826" i="4"/>
  <c r="BA800" i="4"/>
  <c r="AY797" i="4"/>
  <c r="AZ797" i="4"/>
  <c r="AZ792" i="4"/>
  <c r="AZ763" i="4"/>
  <c r="BA762" i="4"/>
  <c r="AZ756" i="4"/>
  <c r="BA756" i="4"/>
  <c r="AV720" i="4"/>
  <c r="BA719" i="4"/>
  <c r="AZ719" i="4"/>
  <c r="AZ718" i="4"/>
  <c r="AZ715" i="4"/>
  <c r="BA715" i="4"/>
  <c r="AZ714" i="4"/>
  <c r="BA713" i="4"/>
  <c r="AY695" i="4"/>
  <c r="AZ695" i="4"/>
  <c r="BA695" i="4"/>
  <c r="AZ638" i="4"/>
  <c r="AY634" i="4"/>
  <c r="BA634" i="4"/>
  <c r="AU544" i="4"/>
  <c r="AV544" i="4"/>
  <c r="AW544" i="4"/>
  <c r="AW543" i="4"/>
  <c r="AV543" i="4"/>
  <c r="AU541" i="4"/>
  <c r="AV541" i="4"/>
  <c r="AU539" i="4"/>
  <c r="AV539" i="4"/>
  <c r="AW539" i="4"/>
  <c r="AU416" i="4"/>
  <c r="AW416" i="4"/>
  <c r="AW719" i="4"/>
  <c r="AU719" i="4"/>
  <c r="AW694" i="4"/>
  <c r="AV694" i="4"/>
  <c r="AY599" i="4"/>
  <c r="BA599" i="4"/>
  <c r="AU627" i="4"/>
  <c r="AV627" i="4"/>
  <c r="AW627" i="4"/>
  <c r="AW1006" i="4"/>
  <c r="AW982" i="4"/>
  <c r="AY969" i="4"/>
  <c r="BA968" i="4"/>
  <c r="AZ965" i="4"/>
  <c r="AZ864" i="4"/>
  <c r="AY862" i="4"/>
  <c r="BA862" i="4"/>
  <c r="BA853" i="4"/>
  <c r="AZ852" i="4"/>
  <c r="AZ832" i="4"/>
  <c r="AY830" i="4"/>
  <c r="BA830" i="4"/>
  <c r="BA821" i="4"/>
  <c r="AZ820" i="4"/>
  <c r="AZ800" i="4"/>
  <c r="AY764" i="4"/>
  <c r="AY763" i="4"/>
  <c r="AY757" i="4"/>
  <c r="AZ757" i="4"/>
  <c r="BA757" i="4"/>
  <c r="AU720" i="4"/>
  <c r="AV719" i="4"/>
  <c r="AY716" i="4"/>
  <c r="AZ716" i="4"/>
  <c r="AU715" i="4"/>
  <c r="AZ713" i="4"/>
  <c r="AZ712" i="4"/>
  <c r="BA712" i="4"/>
  <c r="AU694" i="4"/>
  <c r="BA673" i="4"/>
  <c r="AZ672" i="4"/>
  <c r="AZ640" i="4"/>
  <c r="AZ599" i="4"/>
  <c r="AZ595" i="4"/>
  <c r="AY462" i="4"/>
  <c r="BA798" i="4"/>
  <c r="BA790" i="4"/>
  <c r="BA782" i="4"/>
  <c r="BA774" i="4"/>
  <c r="BA766" i="4"/>
  <c r="BA758" i="4"/>
  <c r="BA750" i="4"/>
  <c r="BA742" i="4"/>
  <c r="BA734" i="4"/>
  <c r="AZ724" i="4"/>
  <c r="AY722" i="4"/>
  <c r="AZ722" i="4"/>
  <c r="AY721" i="4"/>
  <c r="AU714" i="4"/>
  <c r="AW714" i="4"/>
  <c r="AZ711" i="4"/>
  <c r="BA709" i="4"/>
  <c r="AZ699" i="4"/>
  <c r="BA699" i="4"/>
  <c r="AW689" i="4"/>
  <c r="BA688" i="4"/>
  <c r="AY686" i="4"/>
  <c r="AY677" i="4"/>
  <c r="AZ677" i="4"/>
  <c r="AY676" i="4"/>
  <c r="AY648" i="4"/>
  <c r="AZ648" i="4"/>
  <c r="AV647" i="4"/>
  <c r="AW646" i="4"/>
  <c r="AZ644" i="4"/>
  <c r="AV638" i="4"/>
  <c r="AU610" i="4"/>
  <c r="AY607" i="4"/>
  <c r="AZ607" i="4"/>
  <c r="BA607" i="4"/>
  <c r="AU597" i="4"/>
  <c r="AW597" i="4"/>
  <c r="AU592" i="4"/>
  <c r="AV588" i="4"/>
  <c r="AU588" i="4"/>
  <c r="AW588" i="4"/>
  <c r="AW567" i="4"/>
  <c r="AV567" i="4"/>
  <c r="AW130" i="4"/>
  <c r="AU130" i="4"/>
  <c r="AV713" i="4"/>
  <c r="AW713" i="4"/>
  <c r="AZ710" i="4"/>
  <c r="BA710" i="4"/>
  <c r="AY700" i="4"/>
  <c r="AZ700" i="4"/>
  <c r="AY618" i="4"/>
  <c r="AZ618" i="4"/>
  <c r="BA618" i="4"/>
  <c r="AW607" i="4"/>
  <c r="AU607" i="4"/>
  <c r="AV607" i="4"/>
  <c r="AY605" i="4"/>
  <c r="BA605" i="4"/>
  <c r="AV590" i="4"/>
  <c r="AU590" i="4"/>
  <c r="AW590" i="4"/>
  <c r="AY585" i="4"/>
  <c r="AZ585" i="4"/>
  <c r="AY584" i="4"/>
  <c r="BA584" i="4"/>
  <c r="AW533" i="4"/>
  <c r="AU533" i="4"/>
  <c r="AU484" i="4"/>
  <c r="AW484" i="4"/>
  <c r="AU455" i="4"/>
  <c r="AV455" i="4"/>
  <c r="AY320" i="4"/>
  <c r="BA320" i="4"/>
  <c r="BA131" i="4"/>
  <c r="AY131" i="4"/>
  <c r="AV723" i="4"/>
  <c r="AU723" i="4"/>
  <c r="AU710" i="4"/>
  <c r="AZ708" i="4"/>
  <c r="AY706" i="4"/>
  <c r="AZ706" i="4"/>
  <c r="AY705" i="4"/>
  <c r="AZ696" i="4"/>
  <c r="BA696" i="4"/>
  <c r="AZ684" i="4"/>
  <c r="AY682" i="4"/>
  <c r="AZ682" i="4"/>
  <c r="AY681" i="4"/>
  <c r="AW678" i="4"/>
  <c r="AU678" i="4"/>
  <c r="AY669" i="4"/>
  <c r="AZ669" i="4"/>
  <c r="AY668" i="4"/>
  <c r="AU645" i="4"/>
  <c r="AU606" i="4"/>
  <c r="AY602" i="4"/>
  <c r="AZ602" i="4"/>
  <c r="BA602" i="4"/>
  <c r="AU534" i="4"/>
  <c r="AV534" i="4"/>
  <c r="AU510" i="4"/>
  <c r="AV510" i="4"/>
  <c r="BA457" i="4"/>
  <c r="AW456" i="4"/>
  <c r="AU449" i="4"/>
  <c r="AW449" i="4"/>
  <c r="AV377" i="4"/>
  <c r="AW377" i="4"/>
  <c r="AU334" i="4"/>
  <c r="AW334" i="4"/>
  <c r="AV711" i="4"/>
  <c r="AW711" i="4"/>
  <c r="AU698" i="4"/>
  <c r="AW698" i="4"/>
  <c r="AY659" i="4"/>
  <c r="AZ659" i="4"/>
  <c r="AY654" i="4"/>
  <c r="AZ654" i="4"/>
  <c r="BA654" i="4"/>
  <c r="AY627" i="4"/>
  <c r="AZ627" i="4"/>
  <c r="AY575" i="4"/>
  <c r="BA575" i="4"/>
  <c r="AZ575" i="4"/>
  <c r="AZ461" i="4"/>
  <c r="BA461" i="4"/>
  <c r="AY461" i="4"/>
  <c r="AZ458" i="4"/>
  <c r="BA458" i="4"/>
  <c r="AY582" i="4"/>
  <c r="AZ582" i="4"/>
  <c r="AW571" i="4"/>
  <c r="AY570" i="4"/>
  <c r="BA570" i="4"/>
  <c r="BA568" i="4"/>
  <c r="AV564" i="4"/>
  <c r="AU564" i="4"/>
  <c r="AW560" i="4"/>
  <c r="AY556" i="4"/>
  <c r="AZ556" i="4"/>
  <c r="BA556" i="4"/>
  <c r="BA555" i="4"/>
  <c r="AV552" i="4"/>
  <c r="BA550" i="4"/>
  <c r="AY546" i="4"/>
  <c r="AZ546" i="4"/>
  <c r="BA546" i="4"/>
  <c r="AZ517" i="4"/>
  <c r="AY517" i="4"/>
  <c r="AV515" i="4"/>
  <c r="AW515" i="4"/>
  <c r="AU335" i="4"/>
  <c r="AW335" i="4"/>
  <c r="BA262" i="4"/>
  <c r="BA181" i="4"/>
  <c r="AV99" i="4"/>
  <c r="AW99" i="4"/>
  <c r="AW637" i="4"/>
  <c r="BA635" i="4"/>
  <c r="AW623" i="4"/>
  <c r="AW612" i="4"/>
  <c r="BA610" i="4"/>
  <c r="AW603" i="4"/>
  <c r="BA601" i="4"/>
  <c r="BA597" i="4"/>
  <c r="AW594" i="4"/>
  <c r="BA592" i="4"/>
  <c r="AU583" i="4"/>
  <c r="BA578" i="4"/>
  <c r="AV571" i="4"/>
  <c r="AZ568" i="4"/>
  <c r="AV560" i="4"/>
  <c r="AY558" i="4"/>
  <c r="AZ558" i="4"/>
  <c r="AW556" i="4"/>
  <c r="AZ555" i="4"/>
  <c r="BA554" i="4"/>
  <c r="AZ550" i="4"/>
  <c r="BA545" i="4"/>
  <c r="BA529" i="4"/>
  <c r="AW478" i="4"/>
  <c r="AV478" i="4"/>
  <c r="AU437" i="4"/>
  <c r="AV437" i="4"/>
  <c r="AW437" i="4"/>
  <c r="AW413" i="4"/>
  <c r="AV412" i="4"/>
  <c r="BA403" i="4"/>
  <c r="BA339" i="4"/>
  <c r="AU310" i="4"/>
  <c r="AW310" i="4"/>
  <c r="AZ262" i="4"/>
  <c r="AZ260" i="4"/>
  <c r="AY181" i="4"/>
  <c r="AV107" i="4"/>
  <c r="AU107" i="4"/>
  <c r="AW107" i="4"/>
  <c r="AV582" i="4"/>
  <c r="AU582" i="4"/>
  <c r="AY579" i="4"/>
  <c r="BA579" i="4"/>
  <c r="AV562" i="4"/>
  <c r="AW562" i="4"/>
  <c r="AV558" i="4"/>
  <c r="AU558" i="4"/>
  <c r="AW558" i="4"/>
  <c r="AY548" i="4"/>
  <c r="AZ548" i="4"/>
  <c r="AZ531" i="4"/>
  <c r="BA531" i="4"/>
  <c r="AZ454" i="4"/>
  <c r="AY454" i="4"/>
  <c r="BA454" i="4"/>
  <c r="AZ453" i="4"/>
  <c r="BA453" i="4"/>
  <c r="AZ421" i="4"/>
  <c r="BA421" i="4"/>
  <c r="AV192" i="4"/>
  <c r="AW192" i="4"/>
  <c r="BA123" i="4"/>
  <c r="AY123" i="4"/>
  <c r="AY549" i="4"/>
  <c r="AZ549" i="4"/>
  <c r="AV548" i="4"/>
  <c r="AU548" i="4"/>
  <c r="AW548" i="4"/>
  <c r="AZ533" i="4"/>
  <c r="BA533" i="4"/>
  <c r="AU526" i="4"/>
  <c r="AV526" i="4"/>
  <c r="AZ509" i="4"/>
  <c r="BA509" i="4"/>
  <c r="AW494" i="4"/>
  <c r="AV494" i="4"/>
  <c r="AU445" i="4"/>
  <c r="AV445" i="4"/>
  <c r="AW445" i="4"/>
  <c r="AZ422" i="4"/>
  <c r="BA422" i="4"/>
  <c r="AU415" i="4"/>
  <c r="AV415" i="4"/>
  <c r="AW415" i="4"/>
  <c r="AY577" i="4"/>
  <c r="AZ577" i="4"/>
  <c r="AY566" i="4"/>
  <c r="AZ566" i="4"/>
  <c r="BA566" i="4"/>
  <c r="AY542" i="4"/>
  <c r="BA542" i="4"/>
  <c r="AZ537" i="4"/>
  <c r="AY537" i="4"/>
  <c r="BA537" i="4"/>
  <c r="AW529" i="4"/>
  <c r="AU529" i="4"/>
  <c r="AZ513" i="4"/>
  <c r="AY513" i="4"/>
  <c r="BA513" i="4"/>
  <c r="AV383" i="4"/>
  <c r="AU383" i="4"/>
  <c r="AU324" i="4"/>
  <c r="AV324" i="4"/>
  <c r="AW129" i="4"/>
  <c r="AU129" i="4"/>
  <c r="AW488" i="4"/>
  <c r="AW487" i="4"/>
  <c r="AW466" i="4"/>
  <c r="BA443" i="4"/>
  <c r="BA438" i="4"/>
  <c r="BA189" i="4"/>
  <c r="AW184" i="4"/>
  <c r="AW175" i="4"/>
  <c r="BA119" i="4"/>
  <c r="BA576" i="4"/>
  <c r="AW574" i="4"/>
  <c r="BA572" i="4"/>
  <c r="BA562" i="4"/>
  <c r="AW519" i="4"/>
  <c r="AU488" i="4"/>
  <c r="AU487" i="4"/>
  <c r="AV466" i="4"/>
  <c r="BA446" i="4"/>
  <c r="AY443" i="4"/>
  <c r="AW441" i="4"/>
  <c r="AW440" i="4"/>
  <c r="AW439" i="4"/>
  <c r="AY438" i="4"/>
  <c r="AV434" i="4"/>
  <c r="AV433" i="4"/>
  <c r="AW432" i="4"/>
  <c r="AV426" i="4"/>
  <c r="BA416" i="4"/>
  <c r="BA387" i="4"/>
  <c r="BA315" i="4"/>
  <c r="AW314" i="4"/>
  <c r="AZ268" i="4"/>
  <c r="AW266" i="4"/>
  <c r="AV265" i="4"/>
  <c r="AZ252" i="4"/>
  <c r="AV251" i="4"/>
  <c r="AV247" i="4"/>
  <c r="AY189" i="4"/>
  <c r="AY186" i="4"/>
  <c r="AU185" i="4"/>
  <c r="AU184" i="4"/>
  <c r="AU183" i="4"/>
  <c r="AU175" i="4"/>
  <c r="AY135" i="4"/>
  <c r="AY127" i="4"/>
  <c r="AY119" i="4"/>
  <c r="BA108" i="4"/>
  <c r="BA107" i="4"/>
  <c r="AY105" i="4"/>
  <c r="AU62" i="4"/>
  <c r="AY57" i="4"/>
  <c r="AY56" i="4"/>
  <c r="AY55" i="4"/>
  <c r="AW53" i="4"/>
  <c r="AZ31" i="4"/>
  <c r="AZ30" i="4"/>
  <c r="AY28" i="4"/>
  <c r="AU27" i="4"/>
  <c r="AZ547" i="4"/>
  <c r="AZ543" i="4"/>
  <c r="AZ538" i="4"/>
  <c r="AY535" i="4"/>
  <c r="AU517" i="4"/>
  <c r="AY511" i="4"/>
  <c r="AY506" i="4"/>
  <c r="AY505" i="4"/>
  <c r="AU491" i="4"/>
  <c r="AY414" i="4"/>
  <c r="AY413" i="4"/>
  <c r="BA411" i="4"/>
  <c r="AW398" i="4"/>
  <c r="AW270" i="4"/>
  <c r="AV269" i="4"/>
  <c r="AV30"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C13" i="3"/>
  <c r="BB14" i="3"/>
  <c r="BB15" i="3"/>
  <c r="BB16" i="3"/>
  <c r="BB17" i="3"/>
  <c r="BB18" i="3"/>
  <c r="BB19" i="3"/>
  <c r="BB20" i="3"/>
  <c r="BB21" i="3"/>
  <c r="BB24" i="3"/>
  <c r="BB25" i="3"/>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01" i="3"/>
  <c r="BC617" i="3"/>
  <c r="BC597" i="3"/>
  <c r="BC454" i="3"/>
  <c r="BC425" i="3"/>
  <c r="BC384" i="3"/>
  <c r="BC241" i="3"/>
  <c r="BC217" i="3"/>
  <c r="BC201" i="3"/>
  <c r="BC167" i="3"/>
  <c r="BC136" i="3"/>
  <c r="BC40" i="3"/>
  <c r="BC32" i="3"/>
  <c r="BC68" i="3"/>
  <c r="BC171" i="3"/>
  <c r="BC178" i="3"/>
  <c r="BC179" i="3"/>
  <c r="BC234" i="3"/>
  <c r="BC290" i="3"/>
  <c r="BC298" i="3"/>
  <c r="BC430" i="3"/>
  <c r="BC431" i="3"/>
  <c r="BC468" i="3"/>
  <c r="BC484" i="3"/>
  <c r="BC490" i="3"/>
  <c r="BC517" i="3"/>
  <c r="BC581" i="3"/>
  <c r="BC596" i="3"/>
  <c r="BC650" i="3"/>
  <c r="BC658" i="3"/>
  <c r="BC659" i="3"/>
  <c r="BC698" i="3"/>
  <c r="BC786" i="3"/>
  <c r="BC240" i="3" l="1"/>
  <c r="BB838" i="3"/>
  <c r="BB421" i="3"/>
  <c r="BC692" i="3"/>
  <c r="BC55" i="3"/>
  <c r="BC623" i="3"/>
  <c r="BB935" i="3"/>
  <c r="BB671" i="3"/>
  <c r="AU10" i="4"/>
  <c r="BC173" i="3"/>
  <c r="BC411" i="3"/>
  <c r="BC528" i="3"/>
  <c r="BB682" i="3"/>
  <c r="BC806" i="3"/>
  <c r="BC797" i="3"/>
  <c r="BC830" i="3"/>
  <c r="BC789" i="3"/>
  <c r="BC787" i="3"/>
  <c r="BC366" i="3"/>
  <c r="BC33" i="3"/>
  <c r="BC535" i="3"/>
  <c r="BB983" i="3"/>
  <c r="BB952" i="3"/>
  <c r="BB937" i="3"/>
  <c r="BB619" i="3"/>
  <c r="BB415"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AW18" i="3"/>
  <c r="AW19" i="3"/>
  <c r="AW20" i="3"/>
  <c r="AW21" i="3"/>
  <c r="AW22" i="3"/>
  <c r="AW23" i="3"/>
  <c r="AW24" i="3"/>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<sst xmlns="http://schemas.openxmlformats.org/spreadsheetml/2006/main" count="7324" uniqueCount="3463">
  <si>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</si>
  <si>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</si>
  <si>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</si>
  <si>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</si>
  <si>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</si>
  <si>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</si>
  <si>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</si>
  <si>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</si>
  <si>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</si>
  <si>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</si>
  <si>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</si>
  <si>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</si>
  <si>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</si>
  <si>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</si>
  <si>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</si>
  <si>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</si>
  <si>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</si>
  <si>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</si>
  <si>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</si>
  <si>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</si>
  <si>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</si>
  <si>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</si>
  <si>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</si>
  <si>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</si>
  <si>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</si>
  <si>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</si>
  <si>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</si>
  <si>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</si>
  <si>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</si>
  <si>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</si>
  <si>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</si>
  <si>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</si>
  <si>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</si>
  <si>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</si>
  <si>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</si>
  <si>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</si>
  <si>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</si>
  <si>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</si>
  <si>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</si>
  <si>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</si>
  <si>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</si>
  <si>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</si>
  <si>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</si>
  <si>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</si>
  <si>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</si>
  <si>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</si>
  <si>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</si>
  <si>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</si>
  <si>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</si>
  <si>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</si>
  <si>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</si>
  <si>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</si>
  <si>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</si>
  <si>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</si>
  <si>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</si>
  <si>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</si>
  <si>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</si>
  <si>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</si>
  <si>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</si>
  <si>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</si>
  <si>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</si>
  <si>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</si>
  <si>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</si>
  <si>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</si>
  <si>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</si>
  <si>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</si>
  <si>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</si>
  <si>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</si>
  <si>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</si>
  <si>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</si>
  <si>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</si>
  <si>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</si>
  <si>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</si>
  <si>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</si>
  <si>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</si>
  <si>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</si>
  <si>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</si>
  <si>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</si>
  <si>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</si>
  <si>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</si>
  <si>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</si>
  <si>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</si>
  <si>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</si>
  <si>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</si>
  <si>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</si>
  <si>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</si>
  <si>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</si>
  <si>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</si>
  <si>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</si>
  <si>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</si>
  <si>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</si>
  <si>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</si>
  <si>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</si>
  <si>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</si>
  <si>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</si>
  <si>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</si>
  <si>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</si>
  <si>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</si>
  <si>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</si>
  <si>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</si>
  <si>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</si>
  <si>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</si>
  <si>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</si>
  <si>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</si>
  <si>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</si>
  <si>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</si>
  <si>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</si>
  <si>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</si>
  <si>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</si>
  <si>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</si>
  <si>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</si>
  <si>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</si>
  <si>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</si>
  <si>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</si>
  <si>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</si>
  <si>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</si>
  <si>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</si>
  <si>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</si>
  <si>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</si>
  <si>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</si>
  <si>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</si>
  <si>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</si>
  <si>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</si>
  <si>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</si>
  <si>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</si>
  <si>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</si>
  <si>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</si>
  <si>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</si>
  <si>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</si>
  <si>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</si>
  <si>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</si>
  <si>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</si>
  <si>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</si>
  <si>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</si>
  <si>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</si>
  <si>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</si>
  <si>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</si>
  <si>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</si>
  <si>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</si>
  <si>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</si>
  <si>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</si>
  <si>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</si>
  <si>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</si>
  <si>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</si>
  <si>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</si>
  <si>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</si>
  <si>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</si>
  <si>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</si>
  <si>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</si>
  <si>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</si>
  <si>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</si>
  <si>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</si>
  <si>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</si>
  <si>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</si>
  <si>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</si>
  <si>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</si>
  <si>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</si>
  <si>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</si>
  <si>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</si>
  <si>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</si>
  <si>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</si>
  <si>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</si>
  <si>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</si>
  <si>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</si>
  <si>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</si>
  <si>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</si>
  <si>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</si>
  <si>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</si>
  <si>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</si>
  <si>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</si>
  <si>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</si>
  <si>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</si>
  <si>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</si>
  <si>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</si>
  <si>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</si>
  <si>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</si>
  <si>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</si>
  <si>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</si>
  <si>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</si>
  <si>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</si>
  <si>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</si>
  <si>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</si>
  <si>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</si>
  <si>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</si>
  <si>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</si>
  <si>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</si>
  <si>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</si>
  <si>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</si>
  <si>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</si>
  <si>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</si>
  <si>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</si>
  <si>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</si>
  <si>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</si>
  <si>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</si>
  <si>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</si>
  <si>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</si>
  <si>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</si>
  <si>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</si>
  <si>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</si>
  <si>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</si>
  <si>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</si>
  <si>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</si>
  <si>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</si>
  <si>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</si>
  <si>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</si>
  <si>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</si>
  <si>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</si>
  <si>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</si>
  <si>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</si>
  <si>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</si>
  <si>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</si>
  <si>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</si>
  <si>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</si>
  <si>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</si>
  <si>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</si>
  <si>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</si>
  <si>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</si>
  <si>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</si>
  <si>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</si>
  <si>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</si>
  <si>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</si>
  <si>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</si>
  <si>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</si>
  <si>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</si>
  <si>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</si>
  <si>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</si>
  <si>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</si>
  <si>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</si>
  <si>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</si>
  <si>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</si>
  <si>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</si>
  <si>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</si>
  <si>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</si>
  <si>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</si>
  <si>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</si>
  <si>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</si>
  <si>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</si>
  <si>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</si>
  <si>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</si>
  <si>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</si>
  <si>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</si>
  <si>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</si>
  <si>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</si>
  <si>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</si>
  <si>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</si>
  <si>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</si>
  <si>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</si>
  <si>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</si>
  <si>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</si>
  <si>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</si>
  <si>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</si>
  <si>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</si>
  <si>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</si>
  <si>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</si>
  <si>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</si>
  <si>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</si>
  <si>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</si>
  <si>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</si>
  <si>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</si>
  <si>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</si>
  <si>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</si>
  <si>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</si>
  <si>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</si>
  <si>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</si>
  <si>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</si>
  <si>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</si>
  <si>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</si>
  <si>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</si>
  <si>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</si>
  <si>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</si>
  <si>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</si>
  <si>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</si>
  <si>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</si>
  <si>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</si>
  <si>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</si>
  <si>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</si>
  <si>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</si>
  <si>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</si>
  <si>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</si>
  <si>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</si>
  <si>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</si>
  <si>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</si>
  <si>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</si>
  <si>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</si>
  <si>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</si>
  <si>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</si>
  <si>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</si>
  <si>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</si>
  <si>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</si>
  <si>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</si>
  <si>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</si>
  <si>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</si>
  <si>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</si>
  <si>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</si>
  <si>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</si>
  <si>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</si>
  <si>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</si>
  <si>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</si>
  <si>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</si>
  <si>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</si>
  <si>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</si>
  <si>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</si>
  <si>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</si>
  <si>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</si>
  <si>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</si>
  <si>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</si>
  <si>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</si>
  <si>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</si>
  <si>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</si>
  <si>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</si>
  <si>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</si>
  <si>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</si>
  <si>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</si>
  <si>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</si>
  <si>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</si>
  <si>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</si>
  <si>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</si>
  <si>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</si>
  <si>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</si>
  <si>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</si>
  <si>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</si>
  <si>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</si>
  <si>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</si>
  <si>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</si>
  <si>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</si>
  <si>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</si>
  <si>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</si>
  <si>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</si>
  <si>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</si>
  <si>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</si>
  <si>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</si>
  <si>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</si>
  <si>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</si>
  <si>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</si>
  <si>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</si>
  <si>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</si>
  <si>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</si>
  <si>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</si>
  <si>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</si>
  <si>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</si>
  <si>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</si>
  <si>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</si>
  <si>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</si>
  <si>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</si>
  <si>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</si>
  <si>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</si>
  <si>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</si>
  <si>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</si>
  <si>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</si>
  <si>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</si>
  <si>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</si>
  <si>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</si>
  <si>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</si>
  <si>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</si>
  <si>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</si>
  <si>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</si>
  <si>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</si>
  <si>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</si>
  <si>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</si>
  <si>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</si>
  <si>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</si>
  <si>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</si>
  <si>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</si>
  <si>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</si>
  <si>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</si>
  <si>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</si>
  <si>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</si>
  <si>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</si>
  <si>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</si>
  <si>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</si>
  <si>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</si>
  <si>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</si>
  <si>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</si>
  <si>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</si>
  <si>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</si>
  <si>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</si>
  <si>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</si>
  <si>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</si>
  <si>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</si>
  <si>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</si>
  <si>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</si>
  <si>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</si>
  <si>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</si>
  <si>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</si>
  <si>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</si>
  <si>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</si>
  <si>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</si>
  <si>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</si>
  <si>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</si>
  <si>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</si>
  <si>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</si>
  <si>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</si>
  <si>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</si>
  <si>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</si>
  <si>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</si>
  <si>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</si>
  <si>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</si>
  <si>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</si>
  <si>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</si>
  <si>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</si>
  <si>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</si>
  <si>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</si>
  <si>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</si>
  <si>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</si>
  <si>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</si>
  <si>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</si>
  <si>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</si>
  <si>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</si>
  <si>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</si>
  <si>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</si>
  <si>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</si>
  <si>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</si>
  <si>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</si>
  <si>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</si>
  <si>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</si>
  <si>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</si>
  <si>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</si>
  <si>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</si>
  <si>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</si>
  <si>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</si>
  <si>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</si>
  <si>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</si>
  <si>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</si>
  <si>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</si>
  <si>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</si>
  <si>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</si>
  <si>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</si>
  <si>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</si>
  <si>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</si>
  <si>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</si>
  <si>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</si>
  <si>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</si>
  <si>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</si>
  <si>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</si>
  <si>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</si>
  <si>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</si>
  <si>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</si>
  <si>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</si>
  <si>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</si>
  <si>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</si>
  <si>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</si>
  <si>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</si>
  <si>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</si>
  <si>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</si>
  <si>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</si>
  <si>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</si>
  <si>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</si>
  <si>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</si>
  <si>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</si>
  <si>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</si>
  <si>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</si>
  <si>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</si>
  <si>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</si>
  <si>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</si>
  <si>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</si>
  <si>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</si>
  <si>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</si>
  <si>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</si>
  <si>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</si>
  <si>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</si>
  <si>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</si>
  <si>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</si>
  <si>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</si>
  <si>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</si>
  <si>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</si>
  <si>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</si>
  <si>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</si>
  <si>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</si>
  <si>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</si>
  <si>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</si>
  <si>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</si>
  <si>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</si>
  <si>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</si>
  <si>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</si>
  <si>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</si>
  <si>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</si>
  <si>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</si>
  <si>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</si>
  <si>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</si>
  <si>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</si>
  <si>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</si>
  <si>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</si>
  <si>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</si>
  <si>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</si>
  <si>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</si>
  <si>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</si>
  <si>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</si>
  <si>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</si>
  <si>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</si>
  <si>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</si>
  <si>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</si>
  <si>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</si>
  <si>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</si>
  <si>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</si>
  <si>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</si>
  <si>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</si>
  <si>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</si>
  <si>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</si>
  <si>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</si>
  <si>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</si>
  <si>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</si>
  <si>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</si>
  <si>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</si>
  <si>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</si>
  <si>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</si>
  <si>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</si>
  <si>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</si>
  <si>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</si>
  <si>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</si>
  <si>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</si>
  <si>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</si>
  <si>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</si>
  <si>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</si>
  <si>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</si>
  <si>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</si>
  <si>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</si>
  <si>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</si>
  <si>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</si>
  <si>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</si>
  <si>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</si>
  <si>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</si>
  <si>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</si>
  <si>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</si>
  <si>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</si>
  <si>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</si>
  <si>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</si>
  <si>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</si>
  <si>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</si>
  <si>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</si>
  <si>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</si>
  <si>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</si>
  <si>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</si>
  <si>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</si>
  <si>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</si>
  <si>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</si>
  <si>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</si>
  <si>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</si>
  <si>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</si>
  <si>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</si>
  <si>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</si>
  <si>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</si>
  <si>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</si>
  <si>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</si>
  <si>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</si>
  <si>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</si>
  <si>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</si>
  <si>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</si>
  <si>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</si>
  <si>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</si>
  <si>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</si>
  <si>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</si>
  <si>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</si>
  <si>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</si>
  <si>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</si>
  <si>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</si>
  <si>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</si>
  <si>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</si>
  <si>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</si>
  <si>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</si>
  <si>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</si>
  <si>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</si>
  <si>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</si>
  <si>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</si>
  <si>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</si>
  <si>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</si>
  <si>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</si>
  <si>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</si>
  <si>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</si>
  <si>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</si>
  <si>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</si>
  <si>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</si>
  <si>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</si>
  <si>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</si>
  <si>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</si>
  <si>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</si>
  <si>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</si>
  <si>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</si>
  <si>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</si>
  <si>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</si>
  <si>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</si>
  <si>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</si>
  <si>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</si>
  <si>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</si>
  <si>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</si>
  <si>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</si>
  <si>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</si>
  <si>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</si>
  <si>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</si>
  <si>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</si>
  <si>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</si>
  <si>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</si>
  <si>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</si>
  <si>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</si>
  <si>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</si>
  <si>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</si>
  <si>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</si>
  <si>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</si>
  <si>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</si>
  <si>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</si>
  <si>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</si>
  <si>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</si>
  <si>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</si>
  <si>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</si>
  <si>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</si>
  <si>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</si>
  <si>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</si>
  <si>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</si>
  <si>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</si>
  <si>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</si>
  <si>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</si>
  <si>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</si>
  <si>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</si>
  <si>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</si>
  <si>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</si>
  <si>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</si>
  <si>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</si>
  <si>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</si>
  <si>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</si>
  <si>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</si>
  <si>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</si>
  <si>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</si>
  <si>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</si>
  <si>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</si>
  <si>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</si>
  <si>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</si>
  <si>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</si>
  <si>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</si>
  <si>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</si>
  <si>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</si>
  <si>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</si>
  <si>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</si>
  <si>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</si>
  <si>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</si>
  <si>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</si>
  <si>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</si>
  <si>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</si>
  <si>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</si>
  <si>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</si>
  <si>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</si>
  <si>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</si>
  <si>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</si>
  <si>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</si>
  <si>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</si>
  <si>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</si>
  <si>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</si>
  <si>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</si>
  <si>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</si>
  <si>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</si>
  <si>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</si>
  <si>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</si>
  <si>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</si>
  <si>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</si>
  <si>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</si>
  <si>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</si>
  <si>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</si>
  <si>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</si>
  <si>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</si>
  <si>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</si>
  <si>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</si>
  <si>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</si>
  <si>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</si>
  <si>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</si>
  <si>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</si>
  <si>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</si>
  <si>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</si>
  <si>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</si>
  <si>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</si>
  <si>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</si>
  <si>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</si>
  <si>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</si>
  <si>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</si>
  <si>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</si>
  <si>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</si>
  <si>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</si>
  <si>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</si>
  <si>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</si>
  <si>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</si>
  <si>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</si>
  <si>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</si>
  <si>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</si>
  <si>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</si>
  <si>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</si>
  <si>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</si>
  <si>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</si>
  <si>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</si>
  <si>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</si>
  <si>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</si>
  <si>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</si>
  <si>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</si>
  <si>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</si>
  <si>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</si>
  <si>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</si>
  <si>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</si>
  <si>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</si>
  <si>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</si>
  <si>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</si>
  <si>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</si>
  <si>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</si>
  <si>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</si>
  <si>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</si>
  <si>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</si>
  <si>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</si>
  <si>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</si>
  <si>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</si>
  <si>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</si>
  <si>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</si>
  <si>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</si>
  <si>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</si>
  <si>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</si>
  <si>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</si>
  <si>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</si>
  <si>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</si>
  <si>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</si>
  <si>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</si>
  <si>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</si>
  <si>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</si>
  <si>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</si>
  <si>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</si>
  <si>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</si>
  <si>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</si>
  <si>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</si>
  <si>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</si>
  <si>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</si>
  <si>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</si>
  <si>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</si>
  <si>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</si>
  <si>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</si>
  <si>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</si>
  <si>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</si>
  <si>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</si>
  <si>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</si>
  <si>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</si>
  <si>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</si>
  <si>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</si>
  <si>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</si>
  <si>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</si>
  <si>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</si>
  <si>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</si>
  <si>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</si>
  <si>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</si>
  <si>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</si>
  <si>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</si>
  <si>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</si>
  <si>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</si>
  <si>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</si>
  <si>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</si>
  <si>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</si>
  <si>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</si>
  <si>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</si>
  <si>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</si>
  <si>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</si>
  <si>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</si>
  <si>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</si>
  <si>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</si>
  <si>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</si>
  <si>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</si>
  <si>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</si>
  <si>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</si>
  <si>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</si>
  <si>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</si>
  <si>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</si>
  <si>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</si>
  <si>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</si>
  <si>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</si>
  <si>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</si>
  <si>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</si>
  <si>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</si>
  <si>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</si>
  <si>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</si>
  <si>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</si>
  <si>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</si>
  <si>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</si>
  <si>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</si>
  <si>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</si>
  <si>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</si>
  <si>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</si>
  <si>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</si>
  <si>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</si>
  <si>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</si>
  <si>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</si>
  <si>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</si>
  <si>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</si>
  <si>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</si>
  <si>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</si>
  <si>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</si>
  <si>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</si>
  <si>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</si>
  <si>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</si>
  <si>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</si>
  <si>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</si>
  <si>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</si>
  <si>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</si>
  <si>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</si>
  <si>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</si>
  <si>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</si>
  <si>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</si>
  <si>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</si>
  <si>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</si>
  <si>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</si>
  <si>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</si>
  <si>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</si>
  <si>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</si>
  <si>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</si>
  <si>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</si>
  <si>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</si>
  <si>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</si>
  <si>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</si>
  <si>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</si>
  <si>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</si>
  <si>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</si>
  <si>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</si>
  <si>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</si>
  <si>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</si>
  <si>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</si>
  <si>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</si>
  <si>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</si>
  <si>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</si>
  <si>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</si>
  <si>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</si>
  <si>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</si>
  <si>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</si>
  <si>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</si>
  <si>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</si>
  <si>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</si>
  <si>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</si>
  <si>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</si>
  <si>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</si>
  <si>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</si>
  <si>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</si>
  <si>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</si>
  <si>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</si>
  <si>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</si>
  <si>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</si>
  <si>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</si>
  <si>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</si>
  <si>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</si>
  <si>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</si>
  <si>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</si>
  <si>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</si>
  <si>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</si>
  <si>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</si>
  <si>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</si>
  <si>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</si>
  <si>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</si>
  <si>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</si>
  <si>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</si>
  <si>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</si>
  <si>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</si>
  <si>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</si>
  <si>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</si>
  <si>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</si>
  <si>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</si>
  <si>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</si>
  <si>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</si>
  <si>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</si>
  <si>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</si>
  <si>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</si>
  <si>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</si>
  <si>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</si>
  <si>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</si>
  <si>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</si>
  <si>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</si>
  <si>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</si>
  <si>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</si>
  <si>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</si>
  <si>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</si>
  <si>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</si>
  <si>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</si>
  <si>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</si>
  <si>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</si>
  <si>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</si>
  <si>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</si>
  <si>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</si>
  <si>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</si>
  <si>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</si>
  <si>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</si>
  <si>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</si>
  <si>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</si>
  <si>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</si>
  <si>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</si>
  <si>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</si>
  <si>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</si>
  <si>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</si>
  <si>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</si>
  <si>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</si>
  <si>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</si>
  <si>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</si>
  <si>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</si>
  <si>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</si>
  <si>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</si>
  <si>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</si>
  <si>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</si>
  <si>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</si>
  <si>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</si>
  <si>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</si>
  <si>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</si>
  <si>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</si>
  <si>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</si>
  <si>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</si>
  <si>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</si>
  <si>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</si>
  <si>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</si>
  <si>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</si>
  <si>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</si>
  <si>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</si>
  <si>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</si>
  <si>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</si>
  <si>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</si>
  <si>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</si>
  <si>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</si>
  <si>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</si>
  <si>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</si>
  <si>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</si>
  <si>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</si>
  <si>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</si>
  <si>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</si>
  <si>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</si>
  <si>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</si>
  <si>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</si>
  <si>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</si>
  <si>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</si>
  <si>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</si>
  <si>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</si>
  <si>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</si>
  <si>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</si>
  <si>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</si>
  <si>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</si>
  <si>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</si>
  <si>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</si>
  <si>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</si>
  <si>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</si>
  <si>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</si>
  <si>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</si>
  <si>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</si>
  <si>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</si>
  <si>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</si>
  <si>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</si>
  <si>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</si>
  <si>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</si>
  <si>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</si>
  <si>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</si>
  <si>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</si>
  <si>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</si>
  <si>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</si>
  <si>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</si>
  <si>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</si>
  <si>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</si>
  <si>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</si>
  <si>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</si>
  <si>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</si>
  <si>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</si>
  <si>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</si>
  <si>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</si>
  <si>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</si>
  <si>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</si>
  <si>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</si>
  <si>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</si>
  <si>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</si>
  <si>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</si>
  <si>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</si>
  <si>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</si>
  <si>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</si>
  <si>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</si>
  <si>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</si>
  <si>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</si>
  <si>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</si>
  <si>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</si>
  <si>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</si>
  <si>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</si>
  <si>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</si>
  <si>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</si>
  <si>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</si>
  <si>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</si>
  <si>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</si>
  <si>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</si>
  <si>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</si>
  <si>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</si>
  <si>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</si>
  <si>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</si>
  <si>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</si>
  <si>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</si>
  <si>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</si>
  <si>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</si>
  <si>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</si>
  <si>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</si>
  <si>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</si>
  <si>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</si>
  <si>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</si>
  <si>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</si>
  <si>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</si>
  <si>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</si>
  <si>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</si>
  <si>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</si>
  <si>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</si>
  <si>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</si>
  <si>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</si>
  <si>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</si>
  <si>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</si>
  <si>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</si>
  <si>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</si>
  <si>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</si>
  <si>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</si>
  <si>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</si>
  <si>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</si>
  <si>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</si>
  <si>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</si>
  <si>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</si>
  <si>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</si>
  <si>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</si>
  <si>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</si>
  <si>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</si>
  <si>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</si>
  <si>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</si>
  <si>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</si>
  <si>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</si>
  <si>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</si>
  <si>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</si>
  <si>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</si>
  <si>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</si>
  <si>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</si>
  <si>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</si>
  <si>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</si>
  <si>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</si>
  <si>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</si>
  <si>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</si>
  <si>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</si>
  <si>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</si>
  <si>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</si>
  <si>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</si>
  <si>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</si>
  <si>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</si>
  <si>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</si>
  <si>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</si>
  <si>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</si>
  <si>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</si>
  <si>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</si>
  <si>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</si>
  <si>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</si>
  <si>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</si>
  <si>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</si>
  <si>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</si>
  <si>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</si>
  <si>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</si>
  <si>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</si>
  <si>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</si>
  <si>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</si>
  <si>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</si>
  <si>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</si>
  <si>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</si>
  <si>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</si>
  <si>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</si>
  <si>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</si>
  <si>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</si>
  <si>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</si>
  <si>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</si>
  <si>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</si>
  <si>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</si>
  <si>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</si>
  <si>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</si>
  <si>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</si>
  <si>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</si>
  <si>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</si>
  <si>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</si>
  <si>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</si>
  <si>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</si>
  <si>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</si>
  <si>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</si>
  <si>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</si>
  <si>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</si>
  <si>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</si>
  <si>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</si>
  <si>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</si>
  <si>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</si>
  <si>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</si>
  <si>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</si>
  <si>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</si>
  <si>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</si>
  <si>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</si>
  <si>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</si>
  <si>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</si>
  <si>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</si>
  <si>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</si>
  <si>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</si>
  <si>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</si>
  <si>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</si>
  <si>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</si>
  <si>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</si>
  <si>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</si>
  <si>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</si>
  <si>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</si>
  <si>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</si>
  <si>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</si>
  <si>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</si>
  <si>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</si>
  <si>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</si>
  <si>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</si>
  <si>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</si>
  <si>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</si>
  <si>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</si>
  <si>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</si>
  <si>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</si>
  <si>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</si>
  <si>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</si>
  <si>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</si>
  <si>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</si>
  <si>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</si>
  <si>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</si>
  <si>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</si>
  <si>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</si>
  <si>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</si>
  <si>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</si>
  <si>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</si>
  <si>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</si>
  <si>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</si>
  <si>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</si>
  <si>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</si>
  <si>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</si>
  <si>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</si>
  <si>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</si>
  <si>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</si>
  <si>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</si>
  <si>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</si>
  <si>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</si>
  <si>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</si>
  <si>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</si>
  <si>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</si>
  <si>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</si>
  <si>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</si>
  <si>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</si>
  <si>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</si>
  <si>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</si>
  <si>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</si>
  <si>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</si>
  <si>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</si>
  <si>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</si>
  <si>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</si>
  <si>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</si>
  <si>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</si>
  <si>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</si>
  <si>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</si>
  <si>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</si>
  <si>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</si>
  <si>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</si>
  <si>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</si>
  <si>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</si>
  <si>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</si>
  <si>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</si>
  <si>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</si>
  <si>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</si>
  <si>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</si>
  <si>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</si>
  <si>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</si>
  <si>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</si>
  <si>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</si>
  <si>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</si>
  <si>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</si>
  <si>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</si>
  <si>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</si>
  <si>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</si>
  <si>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</si>
  <si>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</si>
  <si>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</si>
  <si>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</si>
  <si>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</si>
  <si>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</si>
  <si>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</si>
  <si>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</si>
  <si>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</si>
  <si>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</si>
  <si>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</si>
  <si>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</si>
  <si>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</si>
  <si>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</si>
  <si>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</si>
  <si>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</si>
  <si>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</si>
  <si>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</si>
  <si>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</si>
  <si>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</si>
  <si>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</si>
  <si>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</si>
  <si>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</si>
  <si>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</si>
  <si>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</si>
  <si>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</si>
  <si>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</si>
  <si>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</si>
  <si>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</si>
  <si>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</si>
  <si>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</si>
  <si>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</si>
  <si>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</si>
  <si>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</si>
  <si>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</si>
  <si>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</si>
  <si>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</si>
  <si>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</si>
  <si>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</si>
  <si>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</si>
  <si>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</si>
  <si>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</si>
  <si>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</si>
  <si>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</si>
  <si>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</si>
  <si>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</si>
  <si>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</si>
  <si>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</si>
  <si>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</si>
  <si>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</si>
  <si>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</si>
  <si>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</si>
  <si>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</si>
  <si>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</si>
  <si>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</si>
  <si>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</si>
  <si>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</si>
  <si>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</si>
  <si>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</si>
  <si>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</si>
  <si>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</si>
  <si>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</si>
  <si>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</si>
  <si>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</si>
  <si>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</si>
  <si>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</si>
  <si>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</si>
  <si>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</si>
  <si>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</si>
  <si>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</si>
  <si>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</si>
  <si>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</si>
  <si>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</si>
  <si>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</si>
  <si>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</si>
  <si>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</si>
  <si>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</si>
  <si>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</si>
  <si>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</si>
  <si>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</si>
  <si>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</si>
  <si>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</si>
  <si>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</si>
  <si>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</si>
  <si>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</si>
  <si>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</si>
  <si>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</si>
  <si>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</si>
  <si>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</si>
  <si>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</si>
  <si>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</si>
  <si>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</si>
  <si>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</si>
  <si>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</si>
  <si>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</si>
  <si>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</si>
  <si>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</si>
  <si>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</si>
  <si>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</si>
  <si>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</si>
  <si>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</si>
  <si>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</si>
  <si>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</si>
  <si>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</si>
  <si>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</si>
  <si>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</si>
  <si>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</si>
  <si>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</si>
  <si>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</si>
  <si>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</si>
  <si>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</si>
  <si>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</si>
  <si>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</si>
  <si>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</si>
  <si>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</si>
  <si>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</si>
  <si>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</si>
  <si>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</si>
  <si>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</si>
  <si>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</si>
  <si>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</si>
  <si>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</si>
  <si>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</si>
  <si>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</si>
  <si>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</si>
  <si>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</si>
  <si>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</si>
  <si>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</si>
  <si>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</si>
  <si>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</si>
  <si>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</si>
  <si>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</si>
  <si>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</si>
  <si>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</si>
  <si>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</si>
  <si>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</si>
  <si>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</si>
  <si>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</si>
  <si>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</si>
  <si>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</si>
  <si>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</si>
  <si>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</si>
  <si>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</si>
  <si>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</si>
  <si>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</si>
  <si>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</si>
  <si>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</si>
  <si>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</si>
  <si>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</si>
  <si>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</si>
  <si>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</si>
  <si>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</si>
  <si>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</si>
  <si>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</si>
  <si>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</si>
  <si>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</si>
  <si>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</si>
  <si>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</si>
  <si>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</si>
  <si>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</si>
  <si>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</si>
  <si>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</si>
  <si>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</si>
  <si>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</si>
  <si>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</si>
  <si>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</si>
  <si>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</si>
  <si>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</si>
  <si>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</si>
  <si>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</si>
  <si>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</si>
  <si>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</si>
  <si>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</si>
  <si>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</si>
  <si>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</si>
  <si>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</si>
  <si>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</si>
  <si>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</si>
  <si>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</si>
  <si>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</si>
  <si>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</si>
  <si>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</si>
  <si>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</si>
  <si>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</si>
  <si>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</si>
  <si>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</si>
  <si>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</si>
  <si>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</si>
  <si>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</si>
  <si>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</si>
  <si>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</si>
  <si>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</si>
  <si>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</si>
  <si>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</si>
  <si>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</si>
  <si>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</si>
  <si>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</si>
  <si>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</si>
  <si>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</si>
  <si>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</si>
  <si>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</si>
  <si>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</si>
  <si>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</si>
  <si>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</si>
  <si>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</si>
  <si>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</si>
  <si>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</si>
  <si>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</si>
  <si>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</si>
  <si>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</si>
  <si>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</si>
  <si>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</si>
  <si>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</si>
  <si>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</si>
  <si>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</si>
  <si>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</si>
  <si>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</si>
  <si>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</si>
  <si>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</si>
  <si>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</si>
  <si>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</si>
  <si>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</si>
  <si>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</si>
  <si>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</si>
  <si>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</si>
  <si>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</si>
  <si>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</si>
  <si>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</si>
  <si>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</si>
  <si>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</si>
  <si>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</si>
  <si>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</si>
  <si>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</si>
  <si>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</si>
  <si>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</si>
  <si>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</si>
  <si>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</si>
  <si>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</si>
  <si>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</si>
  <si>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</si>
  <si>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</si>
  <si>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</si>
  <si>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</si>
  <si>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</si>
  <si>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</si>
  <si>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</si>
  <si>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</si>
  <si>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</si>
  <si>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</si>
  <si>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</si>
  <si>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</si>
  <si>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</si>
  <si>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</si>
  <si>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</si>
  <si>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</si>
  <si>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</si>
  <si>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</si>
  <si>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</si>
  <si>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</si>
  <si>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</si>
  <si>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</si>
  <si>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</si>
  <si>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</si>
  <si>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</si>
  <si>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</si>
  <si>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</si>
  <si>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</si>
  <si>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</si>
  <si>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</si>
  <si>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</si>
  <si>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</si>
  <si>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</si>
  <si>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</si>
  <si>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</si>
  <si>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</si>
  <si>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</si>
  <si>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</si>
  <si>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</si>
  <si>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</si>
  <si>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</si>
  <si>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</si>
  <si>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</si>
  <si>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</si>
  <si>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</si>
  <si>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</si>
  <si>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</si>
  <si>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</si>
  <si>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</si>
  <si>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</si>
  <si>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</si>
  <si>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</si>
  <si>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</si>
  <si>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</si>
  <si>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</si>
  <si>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</si>
  <si>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</si>
  <si>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</si>
  <si>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</si>
  <si>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</si>
  <si>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</si>
  <si>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</si>
  <si>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</si>
  <si>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</si>
  <si>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</si>
  <si>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</si>
  <si>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</si>
  <si>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</si>
  <si>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</si>
  <si>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</si>
  <si>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</si>
  <si>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</si>
  <si>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</si>
  <si>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</si>
  <si>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</si>
  <si>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</si>
  <si>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</si>
  <si>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</si>
  <si>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</si>
  <si>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</si>
  <si>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</si>
  <si>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</si>
  <si>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</si>
  <si>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</si>
  <si>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</si>
  <si>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</si>
  <si>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</si>
  <si>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</si>
  <si>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</si>
  <si>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</si>
  <si>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</si>
  <si>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</si>
  <si>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</si>
  <si>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</si>
  <si>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</si>
  <si>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</si>
  <si>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</si>
  <si>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</si>
  <si>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</si>
  <si>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</si>
  <si>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</si>
  <si>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</si>
  <si>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</si>
  <si>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</si>
  <si>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</si>
  <si>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</si>
  <si>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</si>
  <si>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</si>
  <si>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</si>
  <si>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</si>
  <si>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</si>
  <si>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</si>
  <si>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</si>
  <si>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</si>
  <si>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</si>
  <si>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</si>
  <si>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</si>
  <si>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</si>
  <si>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</si>
  <si>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</si>
  <si>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</si>
  <si>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</si>
  <si>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</si>
  <si>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</si>
  <si>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</si>
  <si>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</si>
  <si>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</si>
  <si>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</si>
  <si>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</si>
  <si>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</si>
  <si>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</si>
  <si>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</si>
  <si>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</si>
  <si>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</si>
  <si>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</si>
  <si>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</si>
  <si>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</si>
  <si>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</si>
  <si>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</si>
  <si>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</si>
  <si>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</si>
  <si>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</si>
  <si>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</si>
  <si>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</si>
  <si>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</si>
  <si>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</si>
  <si>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</si>
  <si>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</si>
  <si>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</si>
  <si>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</si>
  <si>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</si>
  <si>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</si>
  <si>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</si>
  <si>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</si>
  <si>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</si>
  <si>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</si>
  <si>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</si>
  <si>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</si>
  <si>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</si>
  <si>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</si>
  <si>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</si>
  <si>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</si>
  <si>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</si>
  <si>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</si>
  <si>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</si>
  <si>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</si>
  <si>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</si>
  <si>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</si>
  <si>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</si>
  <si>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</si>
  <si>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</si>
  <si>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</si>
  <si>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</si>
  <si>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</si>
  <si>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</si>
  <si>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</si>
  <si>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</si>
  <si>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</si>
  <si>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</si>
  <si>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</si>
  <si>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</si>
  <si>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</si>
  <si>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</si>
  <si>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</si>
  <si>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</si>
  <si>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</si>
  <si>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</si>
  <si>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</si>
  <si>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</si>
  <si>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</si>
  <si>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</si>
  <si>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</si>
  <si>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</si>
  <si>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</si>
  <si>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</si>
  <si>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</si>
  <si>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</si>
  <si>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</si>
  <si>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</si>
  <si>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</si>
  <si>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</si>
  <si>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</si>
  <si>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</si>
  <si>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</si>
  <si>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</si>
  <si>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</si>
  <si>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</si>
  <si>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</si>
  <si>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</si>
  <si>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</si>
  <si>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</si>
  <si>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</si>
  <si>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</si>
  <si>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</si>
  <si>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</si>
  <si>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</si>
  <si>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</si>
  <si>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</si>
  <si>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</si>
  <si>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</si>
  <si>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</si>
  <si>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</si>
  <si>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</si>
  <si>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</si>
  <si>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</si>
  <si>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</si>
  <si>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</si>
  <si>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</si>
  <si>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</si>
  <si>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</si>
  <si>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</si>
  <si>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</si>
  <si>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</si>
  <si>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</si>
  <si>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</si>
  <si>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</si>
  <si>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</si>
  <si>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</si>
  <si>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</si>
  <si>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</si>
  <si>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</si>
  <si>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</si>
  <si>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</si>
  <si>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</si>
  <si>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</si>
  <si>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</si>
  <si>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</si>
  <si>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</si>
  <si>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</si>
  <si>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</si>
  <si>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</si>
  <si>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</si>
  <si>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</si>
  <si>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</si>
  <si>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</si>
  <si>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</si>
  <si>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</si>
  <si>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</si>
  <si>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</si>
  <si>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</si>
  <si>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</si>
  <si>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</si>
  <si>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</si>
  <si>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</si>
  <si>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</si>
  <si>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</si>
  <si>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</si>
  <si>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</si>
  <si>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</si>
  <si>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</si>
  <si>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</si>
  <si>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</si>
  <si>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</si>
  <si>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</si>
  <si>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</si>
  <si>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</si>
  <si>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</si>
  <si>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</si>
  <si>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</si>
  <si>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</si>
  <si>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</si>
  <si>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</si>
  <si>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</si>
  <si>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</si>
  <si>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</si>
  <si>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</si>
  <si>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</si>
  <si>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</si>
  <si>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</si>
  <si>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</si>
  <si>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</si>
  <si>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</si>
  <si>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</si>
  <si>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</si>
  <si>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</si>
  <si>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</si>
  <si>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</si>
  <si>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</si>
  <si>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</si>
  <si>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</si>
  <si>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</si>
  <si>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</si>
  <si>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</si>
  <si>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</si>
  <si>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</si>
  <si>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</si>
  <si>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</si>
  <si>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</si>
  <si>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</si>
  <si>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</si>
  <si>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</si>
  <si>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</si>
  <si>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</si>
  <si>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</si>
  <si>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</si>
  <si>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</si>
  <si>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</si>
  <si>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</si>
  <si>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</si>
  <si>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</si>
  <si>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</si>
  <si>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</si>
  <si>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</si>
  <si>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</si>
  <si>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</si>
  <si>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</si>
  <si>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</si>
  <si>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</si>
  <si>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</si>
  <si>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</si>
  <si>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</si>
  <si>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</si>
  <si>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</si>
  <si>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</si>
  <si>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</si>
  <si>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</si>
  <si>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</si>
  <si>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</si>
  <si>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</si>
  <si>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</si>
  <si>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</si>
  <si>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</si>
  <si>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</si>
  <si>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</si>
  <si>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</si>
  <si>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</si>
  <si>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</si>
  <si>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</si>
  <si>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</si>
  <si>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</si>
  <si>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</si>
  <si>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</si>
  <si>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</si>
  <si>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</si>
  <si>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</si>
  <si>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</si>
  <si>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</si>
  <si>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</si>
  <si>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</si>
  <si>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</si>
  <si>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</si>
  <si>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</si>
  <si>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</si>
  <si>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</si>
  <si>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</si>
  <si>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</si>
  <si>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</si>
  <si>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</si>
  <si>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</si>
  <si>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</si>
  <si>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</si>
  <si>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</si>
  <si>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</si>
  <si>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</si>
  <si>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</si>
  <si>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</si>
  <si>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</si>
  <si>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</si>
  <si>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</si>
  <si>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</si>
  <si>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</si>
  <si>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</si>
  <si>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</si>
  <si>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</si>
  <si>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</si>
  <si>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</si>
  <si>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</si>
  <si>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</si>
  <si>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</si>
  <si>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</si>
  <si>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</si>
  <si>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</si>
  <si>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</si>
  <si>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</si>
  <si>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</si>
  <si>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</si>
  <si>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</si>
  <si>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</si>
  <si>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</si>
  <si>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</si>
  <si>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</si>
  <si>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</si>
  <si>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</si>
  <si>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</si>
  <si>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</si>
  <si>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</si>
  <si>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</si>
  <si>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</si>
  <si>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</si>
  <si>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</si>
  <si>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</si>
  <si>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</si>
  <si>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</si>
  <si>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</si>
  <si>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</si>
  <si>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</si>
  <si>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</si>
  <si>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</si>
  <si>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</si>
  <si>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</si>
  <si>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</si>
  <si>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</si>
  <si>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</si>
  <si>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</si>
  <si>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</si>
  <si>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</si>
  <si>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</si>
  <si>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</si>
  <si>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</si>
  <si>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</si>
  <si>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</si>
  <si>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</si>
  <si>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</si>
  <si>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</si>
  <si>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</si>
  <si>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</si>
  <si>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</si>
  <si>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</si>
  <si>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</si>
  <si>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</si>
  <si>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</si>
  <si>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</si>
  <si>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</si>
  <si>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</si>
  <si>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</si>
  <si>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</si>
  <si>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</si>
  <si>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</si>
  <si>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</si>
  <si>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</si>
  <si>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</si>
  <si>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</si>
  <si>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</si>
  <si>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</si>
  <si>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</si>
  <si>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</si>
  <si>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</si>
  <si>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</si>
  <si>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</si>
  <si>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</si>
  <si>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</si>
  <si>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</si>
  <si>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</si>
  <si>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</si>
  <si>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</si>
  <si>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</si>
  <si>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</si>
  <si>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</si>
  <si>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</si>
  <si>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</si>
  <si>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</si>
  <si>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</si>
  <si>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</si>
  <si>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</si>
  <si>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</si>
  <si>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</si>
  <si>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</si>
  <si>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</si>
  <si>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</si>
  <si>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</si>
  <si>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</si>
  <si>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</si>
  <si>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</si>
  <si>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</si>
  <si>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</si>
  <si>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</si>
  <si>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</si>
  <si>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</si>
  <si>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</si>
  <si>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</si>
  <si>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</si>
  <si>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</si>
  <si>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</si>
  <si>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</si>
  <si>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</si>
  <si>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</si>
  <si>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</si>
  <si>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</si>
  <si>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</si>
  <si>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</si>
  <si>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</si>
  <si>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</si>
  <si>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</si>
  <si>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</si>
  <si>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</si>
  <si>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</si>
  <si>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</si>
  <si>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</si>
  <si>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</si>
  <si>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</si>
  <si>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</si>
  <si>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</si>
  <si>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</si>
  <si>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</si>
  <si>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</si>
  <si>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</si>
  <si>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</si>
  <si>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</si>
  <si>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</si>
  <si>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</si>
  <si>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</si>
  <si>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</si>
  <si>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</si>
  <si>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</si>
  <si>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</si>
  <si>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</si>
  <si>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</si>
  <si>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</si>
  <si>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</si>
  <si>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</si>
  <si>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</si>
  <si>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</si>
  <si>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</si>
  <si>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</si>
  <si>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</si>
  <si>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</si>
  <si>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</si>
  <si>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</si>
  <si>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</si>
  <si>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</si>
  <si>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</si>
  <si>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</si>
  <si>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</si>
  <si>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</si>
  <si>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</si>
  <si>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</si>
  <si>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</si>
  <si>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</si>
  <si>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</si>
  <si>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</si>
  <si>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</si>
  <si>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</si>
  <si>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</si>
  <si>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</si>
  <si>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</si>
  <si>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</si>
  <si>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</si>
  <si>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</si>
  <si>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</si>
  <si>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</si>
  <si>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</si>
  <si>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</si>
  <si>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</si>
  <si>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</si>
  <si>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</si>
  <si>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</si>
  <si>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</si>
  <si>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</si>
  <si>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</si>
  <si>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</si>
  <si>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</si>
  <si>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</si>
  <si>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</si>
  <si>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</si>
  <si>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</si>
  <si>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</si>
  <si>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</si>
  <si>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</si>
  <si>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</si>
  <si>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</si>
  <si>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</si>
  <si>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</si>
  <si>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</si>
  <si>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</si>
  <si>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</si>
  <si>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</si>
  <si>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</si>
  <si>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</si>
  <si>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</si>
  <si>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</si>
  <si>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</si>
  <si>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</si>
  <si>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</si>
  <si>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</si>
  <si>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</si>
  <si>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</si>
  <si>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</si>
  <si>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</si>
  <si>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</si>
  <si>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</si>
  <si>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</si>
  <si>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</si>
  <si>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</si>
  <si>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</si>
  <si>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</si>
  <si>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</si>
  <si>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</si>
  <si>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</si>
  <si>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</si>
  <si>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</si>
  <si>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</si>
  <si>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</si>
  <si>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</si>
  <si>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</si>
  <si>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</si>
  <si>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</si>
  <si>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</si>
  <si>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</si>
  <si>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</si>
  <si>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</si>
  <si>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</si>
  <si>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</si>
  <si>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</si>
  <si>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</si>
  <si>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</si>
  <si>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</si>
  <si>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</si>
  <si>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</si>
  <si>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</si>
  <si>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</si>
  <si>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</si>
  <si>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</si>
  <si>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</si>
  <si>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</si>
  <si>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</si>
  <si>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</si>
  <si>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</si>
  <si>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</si>
  <si>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</si>
  <si>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</si>
  <si>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</si>
  <si>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</si>
  <si>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</si>
  <si>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</si>
  <si>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</si>
  <si>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</si>
  <si>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</si>
  <si>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</si>
  <si>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</si>
  <si>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</si>
  <si>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</si>
  <si>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</si>
  <si>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</si>
  <si>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</si>
  <si>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</si>
  <si>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</si>
  <si>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</si>
  <si>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</si>
  <si>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</si>
  <si>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</si>
  <si>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</si>
  <si>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</si>
  <si>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</si>
  <si>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</si>
  <si>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</si>
  <si>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</si>
  <si>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</si>
  <si>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</si>
  <si>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</si>
  <si>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</si>
  <si>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</si>
  <si>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</si>
  <si>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</si>
  <si>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</si>
  <si>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</si>
  <si>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</si>
  <si>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</si>
  <si>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</si>
  <si>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</si>
  <si>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</si>
  <si>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</si>
  <si>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</si>
  <si>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</si>
  <si>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</si>
  <si>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</si>
  <si>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</si>
  <si>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</si>
  <si>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</si>
  <si>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</si>
  <si>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</si>
  <si>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</si>
  <si>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</si>
  <si>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</si>
  <si>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</si>
  <si>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</si>
  <si>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</si>
  <si>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</si>
  <si>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</si>
  <si>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</si>
  <si>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</si>
  <si>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</si>
  <si>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</si>
  <si>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</si>
  <si>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</si>
  <si>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</si>
  <si>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</si>
  <si>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</si>
  <si>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</si>
  <si>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</si>
  <si>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</si>
  <si>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</si>
  <si>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</si>
  <si>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</si>
  <si>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</si>
  <si>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</si>
  <si>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</si>
  <si>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</si>
  <si>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</si>
  <si>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</si>
  <si>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</si>
  <si>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</si>
  <si>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</si>
  <si>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</si>
  <si>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</si>
  <si>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</si>
  <si>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</si>
  <si>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</si>
  <si>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</si>
  <si>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</si>
  <si>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</si>
  <si>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</si>
  <si>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</si>
  <si>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</si>
  <si>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</si>
  <si>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</si>
  <si>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</si>
  <si>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</si>
  <si>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</si>
  <si>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</si>
  <si>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</si>
  <si>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</si>
  <si>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</si>
  <si>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</si>
  <si>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</si>
  <si>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</si>
  <si>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</si>
  <si>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</si>
  <si>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</si>
  <si>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</si>
  <si>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</si>
  <si>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</si>
  <si>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</si>
  <si>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</si>
  <si>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</si>
  <si>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</si>
  <si>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</si>
  <si>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</si>
  <si>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</si>
  <si>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</si>
  <si>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</si>
  <si>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</si>
  <si>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</si>
  <si>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</si>
  <si>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</si>
  <si>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</si>
  <si>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</si>
  <si>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</si>
  <si>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</si>
  <si>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</si>
  <si>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</si>
  <si>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</si>
  <si>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</si>
  <si>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</si>
  <si>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</si>
  <si>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</si>
  <si>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</si>
  <si>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</si>
  <si>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</si>
  <si>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</si>
  <si>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</si>
  <si>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</si>
  <si>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</si>
  <si>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</si>
  <si>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</si>
  <si>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</si>
  <si>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</si>
  <si>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</si>
  <si>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</si>
  <si>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</si>
  <si>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</si>
  <si>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</si>
  <si>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</si>
  <si>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</si>
  <si>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</si>
  <si>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</si>
  <si>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</si>
  <si>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</si>
  <si>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</si>
  <si>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</si>
  <si>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</si>
  <si>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</si>
  <si>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</si>
  <si>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</si>
  <si>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</si>
  <si>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</si>
  <si>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</si>
  <si>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</si>
  <si>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</si>
  <si>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</si>
  <si>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</si>
  <si>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</si>
  <si>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</si>
  <si>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</si>
  <si>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</si>
  <si>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</si>
  <si>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</si>
  <si>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</si>
  <si>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</si>
  <si>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</si>
  <si>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</si>
  <si>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</si>
  <si>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</si>
  <si>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</si>
  <si>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</si>
  <si>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</si>
  <si>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</si>
  <si>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</si>
  <si>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</si>
  <si>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</si>
  <si>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</si>
  <si>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</si>
  <si>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</si>
  <si>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</si>
  <si>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</si>
  <si>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</si>
  <si>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</si>
  <si>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</si>
  <si>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</si>
  <si>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</si>
  <si>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</si>
  <si>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</si>
  <si>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</si>
  <si>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</si>
  <si>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</si>
  <si>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</si>
  <si>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</si>
  <si>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</si>
  <si>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</si>
  <si>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</si>
  <si>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</si>
  <si>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</si>
  <si>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</si>
  <si>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</si>
  <si>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</si>
  <si>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</si>
  <si>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</si>
  <si>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</si>
  <si>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</si>
  <si>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</si>
  <si>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</si>
  <si>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</si>
  <si>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</si>
  <si>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</si>
  <si>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</si>
  <si>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</si>
  <si>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</si>
  <si>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</si>
  <si>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</si>
  <si>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</si>
  <si>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</si>
  <si>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</si>
  <si>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</si>
  <si>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</si>
  <si>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</si>
  <si>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</si>
  <si>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</si>
  <si>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</si>
  <si>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</si>
  <si>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</si>
  <si>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</si>
  <si>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</si>
  <si>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</si>
  <si>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</si>
  <si>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</si>
  <si>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</si>
  <si>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</si>
  <si>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</si>
  <si>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</si>
  <si>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</si>
  <si>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</si>
  <si>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</si>
  <si>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</si>
  <si>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</si>
  <si>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</si>
  <si>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</si>
  <si>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</si>
  <si>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</si>
  <si>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</si>
  <si>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</si>
  <si>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</si>
  <si>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</si>
  <si>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</si>
  <si>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</si>
  <si>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</si>
  <si>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</si>
  <si>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</si>
  <si>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</si>
  <si>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</si>
  <si>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</si>
  <si>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</si>
  <si>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</si>
  <si>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</si>
  <si>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</si>
  <si>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</si>
  <si>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</si>
  <si>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</si>
  <si>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</si>
  <si>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</si>
  <si>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</si>
  <si>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</si>
  <si>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</si>
  <si>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</si>
  <si>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</si>
  <si>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</si>
  <si>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</si>
  <si>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</si>
  <si>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</si>
  <si>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</si>
  <si>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</si>
  <si>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</si>
  <si>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</si>
  <si>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</si>
  <si>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</si>
  <si>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</si>
  <si>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</si>
  <si>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</si>
  <si>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</si>
  <si>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</si>
  <si>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</si>
  <si>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</si>
  <si>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</si>
  <si>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</si>
  <si>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</si>
  <si>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</si>
  <si>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</si>
  <si>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</si>
  <si>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</si>
  <si>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</si>
  <si>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</si>
  <si>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</si>
  <si>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</si>
  <si>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</si>
  <si>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</si>
  <si>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</si>
  <si>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</si>
  <si>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</si>
  <si>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</si>
  <si>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</si>
  <si>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</si>
  <si>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</si>
  <si>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</si>
  <si>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</si>
  <si>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</si>
  <si>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</si>
  <si>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</si>
  <si>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</si>
  <si>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</si>
  <si>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</si>
  <si>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</si>
  <si>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</si>
  <si>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</si>
  <si>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</si>
  <si>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</si>
  <si>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</si>
  <si>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</si>
  <si>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</si>
  <si>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</si>
  <si>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</si>
  <si>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</si>
  <si>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</si>
  <si>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</si>
  <si>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</si>
  <si>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</si>
  <si>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</si>
  <si>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</si>
  <si>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</si>
  <si>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</si>
  <si>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</si>
  <si>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</si>
  <si>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</si>
  <si>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</si>
  <si>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</si>
  <si>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</si>
  <si>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</si>
  <si>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</si>
  <si>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</si>
  <si>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</si>
  <si>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</si>
  <si>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</si>
  <si>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</si>
  <si>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</si>
  <si>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</si>
  <si>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</si>
  <si>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</si>
  <si>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</si>
  <si>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</si>
  <si>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</si>
  <si>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</si>
  <si>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</si>
  <si>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</si>
  <si>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</si>
  <si>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</si>
  <si>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</si>
  <si>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</si>
  <si>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</si>
  <si>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</si>
  <si>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</si>
  <si>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</si>
  <si>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</si>
  <si>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</si>
  <si>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</si>
  <si>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</si>
  <si>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</si>
  <si>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</si>
  <si>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</si>
  <si>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</si>
  <si>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</si>
  <si>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</si>
  <si>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</si>
  <si>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</si>
  <si>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</si>
  <si>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</si>
  <si>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</si>
  <si>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</si>
  <si>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</si>
  <si>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</si>
  <si>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</si>
  <si>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</si>
  <si>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</si>
  <si>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</si>
  <si>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</si>
  <si>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</si>
  <si>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</si>
  <si>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</si>
  <si>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</si>
  <si>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</si>
  <si>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</si>
  <si>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</si>
  <si>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</si>
  <si>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</si>
  <si>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</si>
  <si>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</si>
  <si>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</si>
  <si>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</si>
  <si>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</si>
  <si>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</si>
  <si>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</si>
  <si>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</si>
  <si>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</si>
  <si>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</si>
  <si>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</si>
  <si>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</si>
  <si>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</si>
  <si>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</si>
  <si>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</si>
  <si>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</si>
  <si>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</si>
  <si>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</si>
  <si>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</si>
  <si>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</si>
  <si>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</si>
  <si>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</si>
  <si>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</si>
  <si>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</si>
  <si>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</si>
  <si>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</si>
  <si>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</si>
  <si>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</si>
  <si>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</si>
  <si>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</si>
  <si>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</si>
  <si>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</si>
  <si>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</si>
  <si>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</si>
  <si>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</si>
  <si>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</si>
  <si>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</si>
  <si>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</si>
  <si>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</si>
  <si>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</si>
  <si>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</si>
  <si>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</si>
  <si>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</si>
  <si>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</si>
  <si>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</si>
  <si>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</si>
  <si>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</si>
  <si>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</si>
  <si>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</si>
  <si>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</si>
  <si>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</si>
  <si>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</si>
  <si>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</si>
  <si>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</si>
  <si>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</si>
  <si>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</si>
  <si>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</si>
  <si>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</si>
  <si>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</si>
  <si>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</si>
  <si>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</si>
  <si>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</si>
  <si>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</si>
  <si>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</si>
  <si>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</si>
  <si>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</si>
  <si>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</si>
  <si>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</si>
  <si>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</si>
  <si>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</si>
  <si>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</si>
  <si>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</si>
  <si>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</si>
  <si>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</si>
  <si>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</si>
  <si>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</si>
  <si>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</si>
  <si>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</si>
  <si>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</si>
  <si>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</si>
  <si>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</si>
  <si>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</si>
  <si>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</si>
  <si>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</si>
  <si>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</si>
  <si>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</si>
  <si>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</si>
  <si>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</si>
  <si>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</si>
  <si>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</si>
  <si>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</si>
  <si>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</si>
  <si>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</si>
  <si>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</si>
  <si>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</si>
  <si>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</si>
  <si>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</si>
  <si>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</si>
  <si>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</si>
  <si>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</si>
  <si>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</si>
  <si>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</si>
  <si>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</si>
  <si>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</si>
  <si>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</si>
  <si>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</si>
  <si>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</si>
  <si>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</si>
  <si>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</si>
  <si>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</si>
  <si>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</si>
  <si>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</si>
  <si>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</si>
  <si>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</si>
  <si>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</si>
  <si>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</si>
  <si>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</si>
  <si>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</si>
  <si>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</si>
  <si>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</si>
  <si>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</si>
  <si>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</si>
  <si>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</si>
  <si>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</si>
  <si>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</si>
  <si>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</si>
  <si>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</si>
  <si>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</si>
  <si>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</si>
  <si>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</si>
  <si>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</si>
  <si>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</si>
  <si>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</si>
  <si>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</si>
  <si>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</si>
  <si>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</si>
  <si>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</si>
  <si>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</si>
  <si>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</si>
  <si>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</si>
  <si>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</si>
  <si>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</si>
  <si>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</si>
  <si>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</si>
  <si>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</si>
  <si>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</si>
  <si>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</si>
  <si>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</si>
  <si>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</si>
  <si>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</si>
  <si>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</si>
  <si>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</si>
  <si>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</si>
  <si>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</si>
  <si>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</si>
  <si>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</si>
  <si>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</si>
  <si>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</si>
  <si>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</si>
  <si>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</si>
  <si>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</si>
  <si>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</si>
  <si>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</si>
  <si>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</si>
  <si>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</si>
  <si>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</si>
  <si>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</si>
  <si>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</si>
  <si>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</si>
  <si>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</si>
  <si>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</si>
  <si>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</si>
  <si>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</si>
  <si>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</si>
  <si>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</si>
  <si>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</si>
  <si>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</si>
  <si>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</si>
  <si>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</si>
  <si>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</si>
  <si>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</si>
  <si>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</si>
  <si>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</si>
  <si>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</si>
  <si>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</si>
  <si>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</si>
  <si>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</si>
  <si>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</si>
  <si>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</si>
  <si>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</si>
  <si>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</si>
  <si>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</si>
  <si>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</si>
  <si>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</si>
  <si>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</si>
  <si>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</si>
  <si>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</si>
  <si>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</si>
  <si>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</si>
  <si>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</si>
  <si>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</si>
  <si>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</si>
  <si>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</si>
  <si>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</si>
  <si>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</si>
  <si>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</si>
  <si>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</si>
  <si>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</si>
  <si>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</si>
  <si>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</si>
  <si>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</si>
  <si>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</si>
  <si>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</si>
  <si>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</si>
  <si>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</si>
  <si>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</si>
  <si>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</si>
  <si>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</si>
  <si>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</si>
  <si>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</si>
  <si>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</si>
  <si>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</si>
  <si>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</si>
  <si>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</si>
  <si>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</si>
  <si>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</si>
  <si>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</si>
  <si>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</si>
  <si>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</si>
  <si>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</si>
  <si>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</si>
  <si>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</si>
  <si>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</si>
  <si>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</si>
  <si>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</si>
  <si>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</si>
  <si>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</si>
  <si>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</si>
  <si>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</si>
  <si>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</si>
  <si>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</si>
  <si>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</si>
  <si>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</si>
  <si>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</si>
  <si>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</si>
  <si>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</si>
  <si>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</si>
  <si>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</si>
  <si>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</si>
  <si>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</si>
  <si>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</si>
  <si>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</si>
  <si>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</si>
  <si>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</si>
  <si>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</si>
  <si>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</si>
  <si>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</si>
  <si>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</si>
  <si>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</si>
  <si>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</si>
  <si>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</si>
  <si>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</si>
  <si>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</si>
  <si>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</si>
  <si>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</si>
  <si>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</si>
  <si>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</si>
  <si>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</si>
  <si>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</si>
  <si>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</si>
  <si>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</si>
  <si>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</si>
  <si>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</si>
  <si>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</si>
  <si>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</si>
  <si>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</si>
  <si>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</si>
  <si>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</si>
  <si>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</si>
  <si>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</si>
  <si>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</si>
  <si>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</si>
  <si>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</si>
  <si>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</si>
  <si>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</si>
  <si>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</si>
  <si>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</si>
  <si>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</si>
  <si>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</si>
  <si>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</si>
  <si>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</si>
  <si>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</si>
  <si>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</si>
  <si>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</si>
  <si>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</si>
  <si>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</si>
  <si>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</si>
  <si>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</si>
  <si>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</si>
  <si>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</si>
  <si>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</si>
  <si>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</si>
  <si>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</si>
  <si>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</si>
  <si>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</si>
  <si>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</si>
  <si>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</si>
  <si>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</si>
  <si>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</si>
  <si>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</si>
  <si>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</si>
  <si>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</si>
  <si>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</si>
  <si>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</si>
  <si>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</si>
  <si>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</si>
  <si>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</si>
  <si>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</si>
  <si>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</si>
  <si>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</si>
  <si>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</si>
  <si>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</si>
  <si>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</si>
  <si>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</si>
  <si>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</si>
  <si>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</si>
  <si>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</si>
  <si>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</si>
  <si>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</si>
  <si>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</si>
  <si>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</si>
  <si>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</si>
  <si>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</si>
  <si>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</si>
  <si>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</si>
  <si>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</si>
  <si>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</si>
  <si>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</si>
  <si>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</si>
  <si>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</si>
  <si>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</si>
  <si>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</si>
  <si>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</si>
  <si>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</si>
  <si>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</si>
  <si>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</si>
  <si>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</si>
  <si>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</si>
  <si>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</si>
  <si>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</si>
  <si>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</si>
  <si>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</si>
  <si>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</si>
  <si>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</si>
  <si>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</si>
  <si>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</si>
  <si>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</si>
  <si>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</si>
  <si>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</si>
  <si>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</si>
  <si>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</si>
  <si>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</si>
  <si>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</si>
  <si>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</si>
  <si>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</si>
  <si>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</si>
  <si>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</si>
  <si>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</si>
  <si>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</si>
  <si>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</si>
  <si>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</si>
  <si>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</si>
  <si>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</si>
  <si>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</si>
  <si>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</si>
  <si>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</si>
  <si>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</si>
  <si>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</si>
  <si>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</si>
  <si>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</si>
  <si>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</si>
  <si>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</si>
  <si>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</si>
  <si>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</si>
  <si>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</si>
  <si>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</si>
  <si>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</si>
  <si>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</si>
  <si>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</si>
  <si>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</si>
  <si>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</si>
  <si>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</si>
  <si>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</si>
  <si>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</si>
  <si>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</si>
  <si>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</si>
  <si>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</si>
  <si>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</si>
  <si>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</si>
  <si>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</si>
  <si>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</si>
  <si>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</si>
  <si>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</si>
  <si>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</si>
  <si>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</si>
  <si>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</si>
  <si>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</si>
  <si>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</si>
  <si>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</si>
  <si>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</si>
  <si>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</si>
  <si>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</si>
  <si>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</si>
  <si>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</si>
  <si>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</si>
  <si>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</si>
  <si>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</si>
  <si>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</si>
  <si>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</si>
  <si>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</si>
  <si>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</si>
  <si>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</si>
  <si>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</si>
  <si>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</si>
  <si>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</si>
  <si>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</si>
  <si>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</si>
  <si>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</si>
  <si>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</si>
  <si>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</si>
  <si>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</si>
  <si>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</si>
  <si>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</si>
  <si>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</si>
  <si>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</si>
  <si>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</si>
  <si>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</si>
  <si>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</si>
  <si>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</si>
  <si>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</si>
  <si>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</si>
  <si>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</si>
  <si>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</si>
  <si>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</si>
  <si>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</si>
  <si>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</si>
  <si>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</si>
  <si>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</si>
  <si>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</si>
  <si>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</si>
  <si>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</si>
  <si>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</si>
  <si>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</si>
  <si>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</si>
  <si>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</si>
  <si>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</si>
  <si>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</si>
  <si>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</si>
  <si>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</si>
  <si>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</si>
  <si>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</si>
  <si>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</si>
  <si>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</si>
  <si>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</si>
  <si>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</si>
  <si>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</si>
  <si>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</si>
  <si>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</si>
  <si>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</si>
  <si>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</si>
  <si>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</si>
  <si>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</si>
  <si>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</si>
  <si>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</si>
  <si>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</si>
  <si>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</si>
  <si>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</si>
  <si>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</si>
  <si>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</si>
  <si>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</si>
  <si>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</si>
  <si>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</si>
  <si>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</si>
  <si>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</si>
  <si>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</si>
  <si>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</si>
  <si>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</si>
  <si>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</si>
  <si>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</si>
  <si>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</si>
  <si>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</si>
  <si>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</si>
  <si>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</si>
  <si>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</si>
  <si>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</si>
  <si>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</si>
  <si>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</si>
  <si>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</si>
  <si>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</si>
  <si>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</si>
  <si>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</si>
  <si>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</si>
  <si>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</si>
  <si>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</si>
  <si>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</si>
  <si>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</si>
  <si>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</si>
  <si>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</si>
  <si>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</si>
  <si>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</si>
  <si>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</si>
  <si>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</si>
  <si>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</si>
  <si>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</si>
  <si>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</si>
  <si>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</si>
  <si>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</si>
  <si>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</si>
  <si>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</si>
  <si>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</si>
  <si>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</si>
  <si>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</si>
  <si>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</si>
  <si>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</si>
  <si>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</si>
  <si>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</si>
  <si>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</si>
  <si>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</si>
  <si>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</si>
  <si>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</si>
  <si>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</si>
  <si>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</si>
  <si>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</si>
  <si>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</si>
  <si>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</si>
  <si>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</si>
  <si>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</si>
  <si>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</si>
  <si>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</si>
  <si>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</si>
  <si>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</si>
  <si>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</si>
  <si>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</si>
  <si>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</si>
  <si>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</si>
  <si>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</si>
  <si>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</si>
  <si>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</si>
  <si>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</si>
  <si>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</si>
  <si>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</si>
  <si>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</si>
  <si>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</si>
  <si>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</si>
  <si>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</si>
  <si>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</si>
  <si>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</si>
  <si>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</si>
  <si>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</si>
  <si>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</si>
  <si>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</si>
  <si>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</si>
  <si>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</si>
  <si>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</si>
  <si>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</si>
  <si>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</si>
  <si>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</si>
  <si>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</si>
  <si>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</si>
  <si>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</si>
  <si>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</si>
  <si>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</si>
  <si>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</si>
  <si>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</si>
  <si>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</si>
  <si>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</si>
  <si>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</si>
  <si>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</si>
  <si>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</si>
  <si>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</si>
  <si>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</si>
  <si>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</si>
  <si>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</si>
  <si>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</si>
  <si>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</si>
  <si>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</si>
  <si>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</si>
  <si>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</si>
  <si>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</si>
  <si>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</si>
  <si>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</si>
  <si>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</si>
  <si>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</si>
  <si>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</si>
  <si>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</si>
  <si>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</si>
  <si>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</si>
  <si>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</si>
  <si>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</si>
  <si>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</si>
  <si>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</si>
  <si>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</si>
  <si>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</si>
  <si>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</si>
  <si>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</si>
  <si>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</si>
  <si>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</si>
  <si>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</si>
  <si>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</si>
  <si>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</si>
  <si>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</si>
  <si>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</si>
  <si>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</si>
  <si>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</si>
  <si>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</si>
  <si>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</si>
  <si>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</si>
  <si>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</si>
  <si>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</si>
  <si>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</si>
  <si>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</si>
  <si>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</si>
  <si>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</si>
  <si>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</si>
  <si>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</si>
  <si>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</si>
  <si>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</si>
  <si>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</si>
  <si>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</si>
  <si>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</si>
  <si>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</si>
  <si>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</si>
  <si>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</si>
  <si>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</si>
  <si>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</si>
  <si>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</si>
  <si>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</si>
  <si>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</si>
  <si>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</si>
  <si>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</si>
  <si>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</si>
  <si>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</si>
  <si>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</si>
  <si>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</si>
  <si>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</si>
  <si>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</si>
  <si>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</si>
  <si>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</si>
  <si>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</si>
  <si>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</si>
  <si>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</si>
  <si>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</si>
  <si>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</si>
  <si>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</si>
  <si>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</si>
  <si>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</si>
  <si>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</si>
  <si>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</si>
  <si>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</si>
  <si>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</si>
  <si>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</si>
  <si>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</si>
  <si>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</si>
  <si>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</si>
  <si>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</si>
  <si>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</si>
  <si>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</si>
  <si>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</si>
  <si>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</si>
  <si>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</si>
  <si>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</si>
  <si>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</si>
  <si>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</si>
  <si>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</si>
  <si>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</si>
  <si>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</si>
  <si>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</si>
  <si>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</si>
  <si>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</si>
  <si>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</si>
  <si>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</si>
  <si>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</si>
  <si>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</si>
  <si>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</si>
  <si>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</si>
  <si>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</si>
  <si>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</si>
  <si>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</si>
  <si>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</si>
  <si>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</si>
  <si>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</si>
  <si>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</si>
  <si>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</si>
  <si>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</si>
  <si>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</si>
  <si>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</si>
  <si>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</si>
  <si>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</si>
  <si>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</si>
  <si>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</si>
  <si>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</si>
  <si>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</si>
  <si>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</si>
  <si>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</si>
  <si>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</si>
  <si>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</si>
  <si>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</si>
  <si>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</si>
  <si>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</si>
  <si>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</si>
  <si>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</si>
  <si>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</si>
  <si>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</si>
  <si>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</si>
  <si>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</si>
  <si>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</si>
  <si>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</si>
  <si>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</si>
  <si>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</si>
  <si>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</si>
  <si>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</si>
  <si>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</si>
  <si>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</si>
  <si>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</si>
  <si>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</si>
  <si>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</si>
  <si>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</si>
  <si>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</si>
  <si>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</si>
  <si>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</si>
  <si>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</si>
  <si>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</si>
  <si>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</si>
  <si>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</si>
  <si>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</si>
  <si>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</si>
  <si>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</si>
  <si>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</si>
  <si>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</si>
  <si>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</si>
  <si>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</si>
  <si>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</si>
  <si>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</si>
  <si>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</si>
  <si>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</si>
  <si>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</si>
  <si>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</si>
  <si>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</si>
  <si>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</si>
  <si>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</si>
  <si>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</si>
  <si>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</si>
  <si>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</si>
  <si>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</si>
  <si>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</si>
  <si>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</si>
  <si>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</si>
  <si>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</si>
  <si>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</si>
  <si>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</si>
  <si>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</si>
  <si>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</si>
  <si>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</si>
  <si>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</si>
  <si>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</si>
  <si>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</si>
  <si>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</si>
  <si>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</si>
  <si>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</si>
  <si>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</si>
  <si>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</si>
  <si>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</si>
  <si>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</si>
  <si>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</si>
  <si>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</si>
  <si>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</si>
  <si>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</si>
  <si>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</si>
  <si>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</si>
  <si>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</si>
  <si>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</si>
  <si>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</si>
  <si>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</si>
  <si>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</si>
  <si>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</si>
  <si>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</si>
  <si>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</si>
  <si>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</si>
  <si>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</si>
  <si>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</si>
  <si>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</si>
  <si>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</si>
  <si>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</si>
  <si>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</si>
  <si>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</si>
  <si>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</si>
  <si>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</si>
  <si>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</si>
  <si>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</si>
  <si>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</si>
  <si>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</si>
  <si>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</si>
  <si>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</si>
  <si>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</si>
  <si>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</si>
  <si>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</si>
  <si>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</si>
  <si>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</si>
  <si>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</si>
  <si>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</si>
  <si>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</si>
  <si>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</si>
  <si>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</si>
  <si>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</si>
  <si>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</si>
  <si>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</si>
  <si>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</si>
  <si>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</si>
  <si>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</si>
  <si>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</si>
  <si>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</si>
  <si>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</si>
  <si>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</si>
  <si>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</si>
  <si>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</si>
  <si>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</si>
  <si>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</si>
  <si>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</si>
  <si>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</si>
  <si>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</si>
  <si>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</si>
  <si>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</si>
  <si>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</si>
  <si>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</si>
  <si>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</si>
  <si>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</si>
  <si>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</si>
  <si>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</si>
  <si>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</si>
  <si>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</si>
  <si>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</si>
  <si>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</si>
  <si>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</si>
  <si>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</si>
  <si>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</si>
  <si>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</si>
  <si>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</si>
  <si>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</si>
  <si>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</si>
  <si>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</si>
  <si>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</si>
  <si>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</si>
  <si>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</si>
  <si>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</si>
  <si>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</si>
  <si>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</si>
  <si>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</si>
  <si>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</si>
  <si>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</si>
  <si>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</si>
  <si>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</si>
  <si>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</si>
  <si>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</si>
  <si>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</si>
  <si>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</si>
  <si>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</si>
  <si>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</si>
  <si>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</si>
  <si>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</si>
  <si>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</si>
  <si>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</si>
  <si>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</si>
  <si>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</si>
  <si>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</si>
  <si>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</si>
  <si>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</si>
  <si>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</si>
  <si>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</si>
  <si>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</si>
  <si>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</si>
  <si>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</si>
  <si>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</si>
  <si>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</si>
  <si>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</si>
  <si>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</si>
  <si>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</si>
  <si>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</si>
  <si>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</si>
  <si>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</si>
  <si>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</si>
  <si>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</si>
  <si>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</si>
  <si>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</si>
  <si>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</si>
  <si>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</si>
  <si>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</si>
  <si>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</si>
  <si>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</si>
  <si>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</si>
  <si>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</si>
  <si>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</si>
  <si>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</si>
  <si>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</si>
  <si>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</si>
  <si>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</si>
  <si>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</si>
  <si>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</si>
  <si>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</si>
  <si>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</si>
  <si>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</si>
  <si>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</si>
  <si>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</si>
  <si>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</si>
  <si>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</si>
  <si>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</si>
  <si>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</si>
  <si>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</si>
  <si>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</si>
  <si>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</si>
  <si>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</si>
  <si>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</si>
  <si>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</si>
  <si>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</si>
  <si>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</si>
  <si>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</si>
  <si>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</si>
  <si>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</si>
  <si>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</si>
  <si>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</si>
  <si>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</si>
  <si>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</si>
  <si>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</si>
  <si>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</si>
  <si>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</si>
  <si>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</si>
  <si>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</si>
  <si>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</si>
  <si>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</si>
  <si>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</si>
  <si>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</si>
  <si>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</si>
  <si>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</si>
  <si>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</si>
  <si>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</si>
  <si>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</si>
  <si>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</si>
  <si>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</si>
  <si>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</si>
  <si>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</si>
  <si>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</si>
  <si>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</si>
  <si>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</si>
  <si>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</si>
  <si>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</si>
  <si>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</si>
  <si>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</si>
  <si>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</si>
  <si>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</si>
  <si>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</si>
  <si>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</si>
  <si>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</si>
  <si>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</si>
  <si>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</si>
  <si>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</si>
  <si>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</si>
  <si>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</si>
  <si>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</si>
  <si>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</si>
  <si>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</si>
  <si>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</si>
  <si>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</si>
  <si>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</si>
  <si>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</si>
  <si>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</si>
  <si>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</si>
  <si>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</si>
  <si>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</si>
  <si>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</si>
  <si>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</si>
  <si>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</si>
  <si>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</si>
  <si>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</si>
  <si>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</si>
  <si>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</si>
  <si>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</si>
  <si>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</si>
  <si>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</si>
  <si>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</si>
  <si>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</si>
  <si>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</si>
  <si>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</si>
  <si>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</si>
  <si>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</si>
  <si>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</si>
  <si>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</si>
  <si>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</si>
  <si>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</si>
  <si>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</si>
  <si>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</si>
  <si>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</si>
  <si>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</si>
  <si>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</si>
  <si>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</si>
  <si>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1</t>
  </si>
  <si>
    <t>Janet Weiss</t>
  </si>
  <si>
    <t>Mary Blewitt</t>
  </si>
  <si>
    <t>Maggie Penland</t>
  </si>
  <si>
    <t>Nanea Kalani</t>
  </si>
  <si>
    <t>Michele White</t>
  </si>
  <si>
    <t>Tommy Johnson</t>
  </si>
  <si>
    <t>Craig T. Dela Cruz</t>
  </si>
  <si>
    <t>Patricia Quitugua</t>
  </si>
  <si>
    <t>Brenna H. Hashimoto</t>
  </si>
  <si>
    <t>Amanda Furman</t>
  </si>
  <si>
    <t>Sheila Tateishi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</si>
</sst>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14" fontId="22" fillId="0" borderId="18" xfId="0" applyNumberFormat="1" applyFont="1" applyBorder="1" applyAlignment="1" applyProtection="1">
      <alignment horizontal="center" vertical="center" wrapText="1"/>
      <protection locked="0"/>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75" zoomScaleNormal="75" zoomScaleSheetLayoutView="30" zoomScalePageLayoutView="50" workbookViewId="0">
      <selection activeCell="M17" sqref="M17"/>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54296875" style="58" customWidth="1"/>
    <col min="134" max="134" width="26.54296875" style="58" customWidth="1"/>
    <col min="135" max="135" width="44.36328125" style="58" customWidth="1"/>
    <col min="136" max="136" width="52.6328125" style="58" customWidth="1"/>
    <col min="137" max="137" width="35.08984375" style="58" customWidth="1"/>
    <col min="138" max="138" width="32.54296875" style="58" customWidth="1"/>
    <col min="139" max="139" width="26" style="58" customWidth="1"/>
    <col min="140" max="140" width="42.36328125" style="58" customWidth="1"/>
    <col min="141" max="141" width="39.9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08984375" style="12" customWidth="1"/>
    <col min="151" max="151" width="37.54296875" style="12" customWidth="1"/>
    <col min="152" max="152" width="41.453125" style="12" customWidth="1"/>
    <col min="153" max="153" width="42.36328125" style="12" customWidth="1"/>
    <col min="154" max="154" width="37.08984375" style="12" customWidth="1"/>
    <col min="155" max="155" width="43.6328125" style="12" customWidth="1"/>
    <col min="156" max="156" width="39.90625" style="12" customWidth="1"/>
    <col min="157" max="157" width="47.453125" style="12" customWidth="1"/>
    <col min="158" max="158" width="48.36328125" style="12" customWidth="1"/>
    <col min="159" max="159" width="55.54296875" style="12" customWidth="1"/>
    <col min="160" max="160" width="43" style="12" customWidth="1"/>
    <col min="161" max="161" width="44.54296875" style="12" customWidth="1"/>
    <col min="162" max="162" width="38.54296875" style="12" customWidth="1"/>
    <col min="163" max="163" width="40.90625" style="12" customWidth="1"/>
    <col min="164" max="164" width="72.08984375" style="12" customWidth="1"/>
    <col min="165" max="165" width="56" style="12" customWidth="1"/>
    <col min="166" max="166" width="51.36328125" style="12" customWidth="1"/>
    <col min="167" max="167" width="46.90625" style="12" customWidth="1"/>
    <col min="168" max="168" width="50.36328125" style="12" customWidth="1"/>
    <col min="169" max="169" width="26.36328125" style="12" customWidth="1"/>
    <col min="170" max="170" width="36.36328125" style="12" customWidth="1"/>
    <col min="171" max="171" width="45.453125" style="12" customWidth="1"/>
    <col min="172" max="172" width="37.90625" style="12" customWidth="1"/>
    <col min="173" max="173" width="24.36328125" style="12" customWidth="1"/>
    <col min="174" max="174" width="40.36328125" style="12" customWidth="1"/>
    <col min="175" max="175" width="54.54296875" style="12" customWidth="1"/>
    <col min="176" max="176" width="41.90625" style="12" customWidth="1"/>
    <col min="177" max="177" width="46.08984375" style="12" customWidth="1"/>
    <col min="178" max="178" width="43.54296875" style="12" customWidth="1"/>
    <col min="179" max="179" width="43.6328125" style="12" customWidth="1"/>
    <col min="180" max="180" width="47.36328125" style="12" customWidth="1"/>
    <col min="181" max="181" width="86.54296875" style="12" customWidth="1"/>
    <col min="182" max="182" width="50.6328125" style="12" customWidth="1"/>
    <col min="183" max="16384" width="9.08984375" style="12"/>
  </cols>
  <sheetData>
    <row r="1" spans="1:182" ht="63" customHeight="1" thickTop="1" x14ac:dyDescent="0.3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2461</v>
      </c>
      <c r="B3" s="310" t="s">
        <v>1679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4">
      <c r="A10" s="635" t="str">
        <f>A3</f>
        <v>SOH_LABOR_AND_INDUSTRIAL_RELATIONS</v>
      </c>
      <c r="B10" s="636" t="str">
        <f>B3</f>
        <v>SOH/ LABOR &amp; INDUSTRIAL RELATIONS/ HAWAII LABOR RELATIONS BOARD/ DLIR-HLRB</v>
      </c>
      <c r="C10" s="557">
        <f>COUNTA(D12:D1011)</f>
        <v>13</v>
      </c>
      <c r="D10" s="558">
        <f>COUNTIF(D12:D1011,"*~**")</f>
        <v>0</v>
      </c>
      <c r="E10" s="559"/>
      <c r="F10" s="560">
        <f>COUNTIF(F12:F1011,"x")</f>
        <v>0</v>
      </c>
      <c r="G10" s="561">
        <f>COUNTA(G12:G1011)-(COUNTA(G12:G1011)-COUNT(G12:G1011))</f>
        <v>13</v>
      </c>
      <c r="H10" s="561">
        <f>COUNTA(H12:H1011)-(COUNTA(H12:H1011)-COUNT(H12:H1011))</f>
        <v>13</v>
      </c>
      <c r="I10" s="562">
        <f>COUNTIF(I12:I1011,"x")</f>
        <v>0</v>
      </c>
      <c r="J10" s="563">
        <f>COUNTIF(J12:J1011,"x")</f>
        <v>0</v>
      </c>
      <c r="K10" s="564">
        <f>COUNTIF(K12:K1011,"x")</f>
        <v>0</v>
      </c>
      <c r="L10" s="565">
        <f>COUNTIF(L12:L1011,"x")</f>
        <v>0</v>
      </c>
      <c r="M10" s="564">
        <f>COUNTA(M12:M1011)</f>
        <v>13</v>
      </c>
      <c r="N10" s="566">
        <f>SUM(AW12:AW1011)</f>
        <v>13</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0.26500000000000001</v>
      </c>
      <c r="W10" s="570">
        <f t="shared" ref="W10:AA10" si="11">SUM(W12:W1011)</f>
        <v>0</v>
      </c>
      <c r="X10" s="571">
        <f t="shared" si="11"/>
        <v>0</v>
      </c>
      <c r="Y10" s="571">
        <f>SUM(Y12:Y1011)</f>
        <v>0.26500000000000001</v>
      </c>
      <c r="Z10" s="572">
        <f t="shared" si="11"/>
        <v>2.65</v>
      </c>
      <c r="AA10" s="573">
        <f t="shared" si="11"/>
        <v>0</v>
      </c>
      <c r="AB10" s="574">
        <f>COUNTIFS(AB12:AB1011,-30,Z12:Z1011,"&gt;0")</f>
        <v>2</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2.65</v>
      </c>
      <c r="AK10" s="578">
        <f t="shared" si="12"/>
        <v>2.65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13</v>
      </c>
      <c r="AX10" s="581">
        <f t="shared" si="12"/>
        <v>0</v>
      </c>
      <c r="AY10" s="581">
        <f t="shared" si="12"/>
        <v>13</v>
      </c>
      <c r="AZ10" s="582">
        <f t="shared" si="12"/>
        <v>0</v>
      </c>
      <c r="BA10" s="583">
        <f t="shared" si="12"/>
        <v>5.25</v>
      </c>
      <c r="BB10" s="584">
        <f>SUMIF(BB12:BB1011,"&gt;0")</f>
        <v>0</v>
      </c>
      <c r="BC10" s="584">
        <f t="shared" si="12"/>
        <v>5.25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83" t="s">
        <v>3391</v>
      </c>
      <c r="B11" s="684"/>
      <c r="C11" s="382"/>
      <c r="D11" s="377"/>
      <c r="E11" s="227"/>
      <c r="F11" s="383"/>
      <c r="G11" s="383"/>
      <c r="H11" s="383"/>
      <c r="I11" s="383"/>
      <c r="J11" s="384"/>
      <c r="K11" s="385"/>
      <c r="L11" s="229"/>
      <c r="M11" s="386"/>
      <c r="N11" s="228">
        <f>N10/M10</f>
        <v>1</v>
      </c>
      <c r="O11" s="228"/>
      <c r="P11" s="228"/>
      <c r="Q11" s="228"/>
      <c r="R11" s="228"/>
      <c r="S11" s="228"/>
      <c r="T11" s="228"/>
      <c r="U11" s="229"/>
      <c r="V11" s="387">
        <f t="shared" ref="V11:AA11" si="14">AVERAGEIF(V12:V1011,"&lt;&gt;0")</f>
        <v>0.13250000000000001</v>
      </c>
      <c r="W11" s="387" t="e">
        <f t="shared" si="14"/>
        <v>#DIV/0!</v>
      </c>
      <c r="X11" s="387" t="e">
        <f t="shared" si="14"/>
        <v>#DIV/0!</v>
      </c>
      <c r="Y11" s="387">
        <f t="shared" si="14"/>
        <v>0.13250000000000001</v>
      </c>
      <c r="Z11" s="381">
        <f>AVERAGEIF(Z12:Z1011,"&lt;&gt;0")</f>
        <v>1.325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1.325</v>
      </c>
      <c r="AK11" s="234">
        <f t="shared" si="15"/>
        <v>1.325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v>
      </c>
      <c r="AX11" s="235" t="e">
        <f t="shared" si="15"/>
        <v>#DIV/0!</v>
      </c>
      <c r="AY11" s="235">
        <f t="shared" si="15"/>
        <v>1</v>
      </c>
      <c r="AZ11" s="390" t="e">
        <f t="shared" si="15"/>
        <v>#DIV/0!</v>
      </c>
      <c r="BA11" s="389">
        <f t="shared" si="15"/>
        <v>0.375</v>
      </c>
      <c r="BB11" s="235" t="e">
        <f t="shared" si="15"/>
        <v>#DIV/0!</v>
      </c>
      <c r="BC11" s="235">
        <f t="shared" si="15"/>
        <v>0.375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3453</v>
      </c>
      <c r="E12" s="180"/>
      <c r="F12" s="34"/>
      <c r="G12" s="131">
        <v>1</v>
      </c>
      <c r="H12" s="136">
        <v>42935</v>
      </c>
      <c r="I12" s="140" t="s">
        <v>3451</v>
      </c>
      <c r="J12" s="78"/>
      <c r="K12" s="144"/>
      <c r="L12" s="119"/>
      <c r="M12" s="394">
        <v>42935</v>
      </c>
      <c r="N12" s="158">
        <v>1</v>
      </c>
      <c r="O12" s="311">
        <v>1</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3452</v>
      </c>
      <c r="E13" s="81"/>
      <c r="F13" s="34"/>
      <c r="G13" s="131">
        <v>1</v>
      </c>
      <c r="H13" s="132">
        <v>42942</v>
      </c>
      <c r="I13" s="140" t="s">
        <v>3451</v>
      </c>
      <c r="J13" s="78"/>
      <c r="K13" s="144"/>
      <c r="L13" s="119"/>
      <c r="M13" s="395">
        <v>42942</v>
      </c>
      <c r="N13" s="158">
        <v>1</v>
      </c>
      <c r="O13" s="311">
        <v>1</v>
      </c>
      <c r="P13" s="311"/>
      <c r="Q13" s="311"/>
      <c r="R13" s="311"/>
      <c r="S13" s="311"/>
      <c r="T13" s="312"/>
      <c r="U13" s="314"/>
      <c r="V13" s="167">
        <v>1.4999999999999999E-2</v>
      </c>
      <c r="W13" s="313"/>
      <c r="X13" s="313"/>
      <c r="Y13" s="160">
        <f t="shared" si="17"/>
        <v>1.4999999999999999E-2</v>
      </c>
      <c r="Z13" s="159">
        <f t="shared" si="18"/>
        <v>0.15</v>
      </c>
      <c r="AA13" s="326"/>
      <c r="AB13" s="400">
        <f>IF(AND(Z13&gt;=0,F13="x"),0,IF(AND(Z13&gt;0,AC13="x"),0,IF(Z13&gt;0,0-30,0)))</f>
        <v>-30</v>
      </c>
      <c r="AC13" s="370"/>
      <c r="AD13" s="226" t="str">
        <f t="shared" si="19"/>
        <v/>
      </c>
      <c r="AE13" s="368">
        <f t="shared" ref="AE13:AE76" si="33">IF(AND(Z13&gt;0,F13="x"),0,IF(AND(Z13&gt;0,AC13="x"),Z13-60,IF(AND(Z13&gt;0,AB13=-30),Z13+AB13,0)))</f>
        <v>-29.85</v>
      </c>
      <c r="AF13" s="331"/>
      <c r="AG13" s="333"/>
      <c r="AH13" s="334"/>
      <c r="AI13" s="161">
        <f t="shared" si="20"/>
        <v>0</v>
      </c>
      <c r="AJ13" s="162">
        <f t="shared" si="21"/>
        <v>0.15</v>
      </c>
      <c r="AK13" s="163">
        <f t="shared" ref="AK13:AK76" si="34">AJ13-AH13</f>
        <v>0.15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3452</v>
      </c>
      <c r="E14" s="81"/>
      <c r="F14" s="34"/>
      <c r="G14" s="134">
        <v>1</v>
      </c>
      <c r="H14" s="398">
        <v>42944</v>
      </c>
      <c r="I14" s="170" t="s">
        <v>3451</v>
      </c>
      <c r="J14" s="171"/>
      <c r="K14" s="145"/>
      <c r="L14" s="721"/>
      <c r="M14" s="398">
        <v>42944</v>
      </c>
      <c r="N14" s="158">
        <v>1</v>
      </c>
      <c r="O14" s="311"/>
      <c r="P14" s="311"/>
      <c r="Q14" s="311"/>
      <c r="R14" s="311"/>
      <c r="S14" s="311"/>
      <c r="T14" s="312"/>
      <c r="U14" s="314"/>
      <c r="V14" s="167"/>
      <c r="W14" s="313"/>
      <c r="X14" s="313"/>
      <c r="Y14" s="160">
        <f t="shared" si="17"/>
        <v>0</v>
      </c>
      <c r="Z14" s="159">
        <f t="shared" si="18"/>
        <v>0</v>
      </c>
      <c r="AA14" s="326"/>
      <c r="AB14" s="400">
        <f t="shared" ref="AB14:AB77" si="40">IF(AND(Z14&gt;=0,F14="x"),0,IF(AND(Z14&gt;0,AC14="x"),0,IF(Z14&gt;0,0-30,0)))</f>
        <v>0</v>
      </c>
      <c r="AC14" s="370"/>
      <c r="AD14" s="226" t="str">
        <f t="shared" si="19"/>
        <v/>
      </c>
      <c r="AE14" s="368">
        <f t="shared" si="33"/>
        <v>0</v>
      </c>
      <c r="AF14" s="331"/>
      <c r="AG14" s="333"/>
      <c r="AH14" s="334"/>
      <c r="AI14" s="161">
        <f t="shared" si="20"/>
        <v>0</v>
      </c>
      <c r="AJ14" s="162">
        <f t="shared" si="21"/>
        <v>0</v>
      </c>
      <c r="AK14" s="163">
        <f t="shared" si="34"/>
        <v>0</v>
      </c>
      <c r="AL14" s="164">
        <f t="shared" si="35"/>
        <v>0</v>
      </c>
      <c r="AM14" s="164">
        <f t="shared" si="36"/>
        <v>0</v>
      </c>
      <c r="AN14" s="164">
        <f t="shared" si="37"/>
        <v>0</v>
      </c>
      <c r="AO14" s="164">
        <f t="shared" si="38"/>
        <v>0</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1</v>
      </c>
      <c r="AX14" s="165" t="str">
        <f t="shared" si="23"/>
        <v/>
      </c>
      <c r="AY14" s="193">
        <f t="shared" si="24"/>
        <v>1</v>
      </c>
      <c r="AZ14" s="183" t="str">
        <f t="shared" si="25"/>
        <v/>
      </c>
      <c r="BA14" s="173">
        <v>0.5</v>
      </c>
      <c r="BB14" s="174" t="str">
        <f t="shared" si="27"/>
        <v/>
      </c>
      <c r="BC14" s="186">
        <f>IF(OR(K14="x",F14="X",BA14&lt;=0),"",BA14)</f>
        <v>0.5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t="s">
        <v>3454</v>
      </c>
      <c r="E15" s="33"/>
      <c r="F15" s="34"/>
      <c r="G15" s="134">
        <v>1</v>
      </c>
      <c r="H15" s="395">
        <v>42957</v>
      </c>
      <c r="I15" s="142" t="s">
        <v>3451</v>
      </c>
      <c r="J15" s="79"/>
      <c r="K15" s="145"/>
      <c r="L15" s="172"/>
      <c r="M15" s="395">
        <v>42957</v>
      </c>
      <c r="N15" s="158">
        <v>1</v>
      </c>
      <c r="O15" s="315"/>
      <c r="P15" s="315"/>
      <c r="Q15" s="315"/>
      <c r="R15" s="315"/>
      <c r="S15" s="315"/>
      <c r="T15" s="316"/>
      <c r="U15" s="317"/>
      <c r="V15" s="167"/>
      <c r="W15" s="313"/>
      <c r="X15" s="313"/>
      <c r="Y15" s="160">
        <f t="shared" si="17"/>
        <v>0</v>
      </c>
      <c r="Z15" s="159">
        <f t="shared" si="18"/>
        <v>0</v>
      </c>
      <c r="AA15" s="326"/>
      <c r="AB15" s="400">
        <f t="shared" si="40"/>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1</v>
      </c>
      <c r="AX15" s="165" t="str">
        <f t="shared" si="23"/>
        <v/>
      </c>
      <c r="AY15" s="193">
        <f t="shared" si="24"/>
        <v>1</v>
      </c>
      <c r="AZ15" s="183" t="str">
        <f t="shared" si="25"/>
        <v/>
      </c>
      <c r="BA15" s="173">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t="s">
        <v>3455</v>
      </c>
      <c r="E16" s="16"/>
      <c r="F16" s="17"/>
      <c r="G16" s="131">
        <v>1</v>
      </c>
      <c r="H16" s="394">
        <v>42976</v>
      </c>
      <c r="I16" s="140" t="s">
        <v>3451</v>
      </c>
      <c r="J16" s="78"/>
      <c r="K16" s="146"/>
      <c r="L16" s="120"/>
      <c r="M16" s="394">
        <v>42976</v>
      </c>
      <c r="N16" s="158">
        <v>1</v>
      </c>
      <c r="O16" s="27"/>
      <c r="P16" s="27"/>
      <c r="Q16" s="27"/>
      <c r="R16" s="27"/>
      <c r="S16" s="27"/>
      <c r="T16" s="28"/>
      <c r="U16" s="29"/>
      <c r="V16" s="167"/>
      <c r="W16" s="313"/>
      <c r="X16" s="313"/>
      <c r="Y16" s="160">
        <f t="shared" si="17"/>
        <v>0</v>
      </c>
      <c r="Z16" s="159">
        <f t="shared" si="18"/>
        <v>0</v>
      </c>
      <c r="AA16" s="327"/>
      <c r="AB16" s="400">
        <f t="shared" si="40"/>
        <v>0</v>
      </c>
      <c r="AC16" s="371"/>
      <c r="AD16" s="226" t="str">
        <f t="shared" si="19"/>
        <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1"/>
        <v xml:space="preserve"> </v>
      </c>
      <c r="AQ16" s="613" t="str">
        <f t="shared" si="39"/>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f t="shared" si="22"/>
        <v>1</v>
      </c>
      <c r="AX16" s="165" t="str">
        <f t="shared" si="23"/>
        <v/>
      </c>
      <c r="AY16" s="193">
        <f t="shared" si="24"/>
        <v>1</v>
      </c>
      <c r="AZ16" s="183" t="str">
        <f t="shared" si="25"/>
        <v/>
      </c>
      <c r="BA16" s="173">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t="s">
        <v>3456</v>
      </c>
      <c r="E17" s="16"/>
      <c r="F17" s="17"/>
      <c r="G17" s="131">
        <v>1</v>
      </c>
      <c r="H17" s="394">
        <v>42979</v>
      </c>
      <c r="I17" s="140" t="s">
        <v>3451</v>
      </c>
      <c r="J17" s="78"/>
      <c r="K17" s="144"/>
      <c r="L17" s="119"/>
      <c r="M17" s="394">
        <v>42979</v>
      </c>
      <c r="N17" s="158">
        <v>1</v>
      </c>
      <c r="O17" s="27"/>
      <c r="P17" s="27"/>
      <c r="Q17" s="27"/>
      <c r="R17" s="27"/>
      <c r="S17" s="27"/>
      <c r="T17" s="28"/>
      <c r="U17" s="29"/>
      <c r="V17" s="32"/>
      <c r="W17" s="318"/>
      <c r="X17" s="319"/>
      <c r="Y17" s="160">
        <f t="shared" si="17"/>
        <v>0</v>
      </c>
      <c r="Z17" s="159">
        <f t="shared" si="18"/>
        <v>0</v>
      </c>
      <c r="AA17" s="327"/>
      <c r="AB17" s="400">
        <f t="shared" si="40"/>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1"/>
        <v xml:space="preserve"> </v>
      </c>
      <c r="AQ17" s="613" t="str">
        <f t="shared" si="39"/>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f t="shared" si="22"/>
        <v>1</v>
      </c>
      <c r="AX17" s="165" t="str">
        <f t="shared" si="23"/>
        <v/>
      </c>
      <c r="AY17" s="193">
        <f t="shared" si="24"/>
        <v>1</v>
      </c>
      <c r="AZ17" s="183" t="str">
        <f t="shared" si="25"/>
        <v/>
      </c>
      <c r="BA17" s="173">
        <v>0.5</v>
      </c>
      <c r="BB17" s="174" t="str">
        <f t="shared" si="27"/>
        <v/>
      </c>
      <c r="BC17" s="186">
        <f>IF(OR(K17="x",F17="x",BA17&lt;=0),"",BA17)</f>
        <v>0.5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t="s">
        <v>3457</v>
      </c>
      <c r="E18" s="16"/>
      <c r="F18" s="17"/>
      <c r="G18" s="134">
        <v>1</v>
      </c>
      <c r="H18" s="395">
        <v>42983</v>
      </c>
      <c r="I18" s="141" t="s">
        <v>3451</v>
      </c>
      <c r="J18" s="25"/>
      <c r="K18" s="145"/>
      <c r="L18" s="28"/>
      <c r="M18" s="395">
        <v>42983</v>
      </c>
      <c r="N18" s="158">
        <v>1</v>
      </c>
      <c r="O18" s="27"/>
      <c r="P18" s="27"/>
      <c r="Q18" s="27"/>
      <c r="R18" s="27"/>
      <c r="S18" s="27"/>
      <c r="T18" s="28"/>
      <c r="U18" s="29"/>
      <c r="V18" s="32"/>
      <c r="W18" s="318"/>
      <c r="X18" s="319"/>
      <c r="Y18" s="160">
        <f t="shared" si="17"/>
        <v>0</v>
      </c>
      <c r="Z18" s="159">
        <f t="shared" si="18"/>
        <v>0</v>
      </c>
      <c r="AA18" s="327"/>
      <c r="AB18" s="400">
        <f t="shared" si="40"/>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1"/>
        <v xml:space="preserve"> </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f t="shared" si="22"/>
        <v>1</v>
      </c>
      <c r="AX18" s="165" t="str">
        <f t="shared" si="23"/>
        <v/>
      </c>
      <c r="AY18" s="193">
        <f t="shared" si="24"/>
        <v>1</v>
      </c>
      <c r="AZ18" s="183" t="str">
        <f t="shared" si="25"/>
        <v/>
      </c>
      <c r="BA18" s="173">
        <v>0.25</v>
      </c>
      <c r="BB18" s="174" t="str">
        <f t="shared" si="27"/>
        <v/>
      </c>
      <c r="BC18" s="186">
        <f t="shared" ref="BC18:BC81" si="47">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t="s">
        <v>3458</v>
      </c>
      <c r="E19" s="18"/>
      <c r="F19" s="17"/>
      <c r="G19" s="134">
        <v>1</v>
      </c>
      <c r="H19" s="395">
        <v>42991</v>
      </c>
      <c r="I19" s="141" t="s">
        <v>3451</v>
      </c>
      <c r="J19" s="25"/>
      <c r="K19" s="145"/>
      <c r="L19" s="28"/>
      <c r="M19" s="395">
        <v>42991</v>
      </c>
      <c r="N19" s="158">
        <v>1</v>
      </c>
      <c r="O19" s="27"/>
      <c r="P19" s="27"/>
      <c r="Q19" s="27"/>
      <c r="R19" s="27"/>
      <c r="S19" s="27"/>
      <c r="T19" s="28"/>
      <c r="U19" s="29"/>
      <c r="V19" s="32"/>
      <c r="W19" s="318"/>
      <c r="X19" s="319"/>
      <c r="Y19" s="160">
        <f t="shared" si="17"/>
        <v>0</v>
      </c>
      <c r="Z19" s="159">
        <f t="shared" si="18"/>
        <v>0</v>
      </c>
      <c r="AA19" s="327"/>
      <c r="AB19" s="400">
        <f t="shared" si="40"/>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f t="shared" si="22"/>
        <v>1</v>
      </c>
      <c r="AX19" s="165" t="str">
        <f t="shared" si="23"/>
        <v/>
      </c>
      <c r="AY19" s="193">
        <f t="shared" si="24"/>
        <v>1</v>
      </c>
      <c r="AZ19" s="183" t="str">
        <f t="shared" si="25"/>
        <v/>
      </c>
      <c r="BA19" s="173">
        <v>0.5</v>
      </c>
      <c r="BB19" s="174" t="str">
        <f t="shared" si="27"/>
        <v/>
      </c>
      <c r="BC19" s="186">
        <f t="shared" si="47"/>
        <v>0.5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208" t="s">
        <v>3454</v>
      </c>
      <c r="E20" s="16"/>
      <c r="F20" s="17"/>
      <c r="G20" s="131">
        <v>1</v>
      </c>
      <c r="H20" s="394">
        <v>43006</v>
      </c>
      <c r="I20" s="140" t="s">
        <v>3451</v>
      </c>
      <c r="J20" s="78"/>
      <c r="K20" s="144"/>
      <c r="L20" s="119"/>
      <c r="M20" s="394">
        <v>43006</v>
      </c>
      <c r="N20" s="158">
        <v>1</v>
      </c>
      <c r="O20" s="27"/>
      <c r="P20" s="27"/>
      <c r="Q20" s="27"/>
      <c r="R20" s="27"/>
      <c r="S20" s="27"/>
      <c r="T20" s="28"/>
      <c r="U20" s="29"/>
      <c r="V20" s="32"/>
      <c r="W20" s="318"/>
      <c r="X20" s="319"/>
      <c r="Y20" s="160">
        <f t="shared" si="17"/>
        <v>0</v>
      </c>
      <c r="Z20" s="159">
        <f t="shared" si="18"/>
        <v>0</v>
      </c>
      <c r="AA20" s="327"/>
      <c r="AB20" s="400">
        <f t="shared" si="40"/>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f t="shared" si="22"/>
        <v>1</v>
      </c>
      <c r="AX20" s="165" t="str">
        <f t="shared" si="23"/>
        <v/>
      </c>
      <c r="AY20" s="193">
        <f t="shared" si="24"/>
        <v>1</v>
      </c>
      <c r="AZ20" s="183" t="str">
        <f t="shared" si="25"/>
        <v/>
      </c>
      <c r="BA20" s="173">
        <v>0.25</v>
      </c>
      <c r="BB20" s="174" t="str">
        <f t="shared" si="27"/>
        <v/>
      </c>
      <c r="BC20" s="186">
        <f t="shared" si="47"/>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t="s">
        <v>3459</v>
      </c>
      <c r="E21" s="81"/>
      <c r="F21" s="34"/>
      <c r="G21" s="131">
        <v>1</v>
      </c>
      <c r="H21" s="394">
        <v>43017</v>
      </c>
      <c r="I21" s="140" t="s">
        <v>3451</v>
      </c>
      <c r="J21" s="78"/>
      <c r="K21" s="144"/>
      <c r="L21" s="119"/>
      <c r="M21" s="394">
        <v>43017</v>
      </c>
      <c r="N21" s="158">
        <v>1</v>
      </c>
      <c r="O21" s="311"/>
      <c r="P21" s="311"/>
      <c r="Q21" s="311"/>
      <c r="R21" s="311"/>
      <c r="S21" s="311"/>
      <c r="T21" s="312"/>
      <c r="U21" s="314"/>
      <c r="V21" s="167"/>
      <c r="W21" s="313"/>
      <c r="X21" s="313"/>
      <c r="Y21" s="160">
        <f t="shared" si="17"/>
        <v>0</v>
      </c>
      <c r="Z21" s="159">
        <f t="shared" si="18"/>
        <v>0</v>
      </c>
      <c r="AA21" s="326"/>
      <c r="AB21" s="400">
        <f t="shared" si="40"/>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f t="shared" si="22"/>
        <v>1</v>
      </c>
      <c r="AX21" s="165" t="str">
        <f t="shared" si="23"/>
        <v/>
      </c>
      <c r="AY21" s="193">
        <f t="shared" si="24"/>
        <v>1</v>
      </c>
      <c r="AZ21" s="183" t="str">
        <f t="shared" si="25"/>
        <v/>
      </c>
      <c r="BA21" s="173">
        <v>0.5</v>
      </c>
      <c r="BB21" s="174" t="str">
        <f t="shared" si="27"/>
        <v/>
      </c>
      <c r="BC21" s="186">
        <f t="shared" si="47"/>
        <v>0.5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t="s">
        <v>3460</v>
      </c>
      <c r="E22" s="16"/>
      <c r="F22" s="17"/>
      <c r="G22" s="134">
        <v>1</v>
      </c>
      <c r="H22" s="395">
        <v>43032</v>
      </c>
      <c r="I22" s="141" t="s">
        <v>3451</v>
      </c>
      <c r="J22" s="25"/>
      <c r="K22" s="145"/>
      <c r="L22" s="28"/>
      <c r="M22" s="395">
        <v>43032</v>
      </c>
      <c r="N22" s="158">
        <v>1</v>
      </c>
      <c r="O22" s="27"/>
      <c r="P22" s="27"/>
      <c r="Q22" s="27"/>
      <c r="R22" s="27"/>
      <c r="S22" s="27"/>
      <c r="T22" s="28"/>
      <c r="U22" s="29"/>
      <c r="V22" s="32"/>
      <c r="W22" s="318"/>
      <c r="X22" s="319"/>
      <c r="Y22" s="160">
        <f t="shared" si="17"/>
        <v>0</v>
      </c>
      <c r="Z22" s="159">
        <f t="shared" si="18"/>
        <v>0</v>
      </c>
      <c r="AA22" s="327"/>
      <c r="AB22" s="400">
        <f t="shared" si="40"/>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1"/>
        <v xml:space="preserve"> </v>
      </c>
      <c r="AQ22" s="613" t="str">
        <f t="shared" si="39"/>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f t="shared" si="22"/>
        <v>1</v>
      </c>
      <c r="AX22" s="165" t="str">
        <f t="shared" si="23"/>
        <v/>
      </c>
      <c r="AY22" s="193">
        <f t="shared" si="24"/>
        <v>1</v>
      </c>
      <c r="AZ22" s="183" t="str">
        <f t="shared" si="25"/>
        <v/>
      </c>
      <c r="BA22" s="173">
        <v>0.5</v>
      </c>
      <c r="BB22" s="174" t="str">
        <f t="shared" si="27"/>
        <v/>
      </c>
      <c r="BC22" s="186">
        <f t="shared" si="47"/>
        <v>0.5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t="s">
        <v>3461</v>
      </c>
      <c r="E23" s="18"/>
      <c r="F23" s="17"/>
      <c r="G23" s="131">
        <v>1</v>
      </c>
      <c r="H23" s="394">
        <v>43090</v>
      </c>
      <c r="I23" s="140" t="s">
        <v>3451</v>
      </c>
      <c r="J23" s="78"/>
      <c r="K23" s="144"/>
      <c r="L23" s="119"/>
      <c r="M23" s="394">
        <v>43090</v>
      </c>
      <c r="N23" s="158">
        <v>1</v>
      </c>
      <c r="O23" s="27"/>
      <c r="P23" s="27"/>
      <c r="Q23" s="27"/>
      <c r="R23" s="27"/>
      <c r="S23" s="27"/>
      <c r="T23" s="28"/>
      <c r="U23" s="29"/>
      <c r="V23" s="32"/>
      <c r="W23" s="318"/>
      <c r="X23" s="319"/>
      <c r="Y23" s="160">
        <f t="shared" si="17"/>
        <v>0</v>
      </c>
      <c r="Z23" s="159">
        <f t="shared" si="18"/>
        <v>0</v>
      </c>
      <c r="AA23" s="327"/>
      <c r="AB23" s="400">
        <f t="shared" si="40"/>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f t="shared" si="22"/>
        <v>1</v>
      </c>
      <c r="AX23" s="165" t="str">
        <f t="shared" si="23"/>
        <v/>
      </c>
      <c r="AY23" s="193">
        <f t="shared" si="24"/>
        <v>1</v>
      </c>
      <c r="AZ23" s="183" t="str">
        <f t="shared" si="25"/>
        <v/>
      </c>
      <c r="BA23" s="173">
        <v>0.5</v>
      </c>
      <c r="BB23" s="174" t="str">
        <f t="shared" si="27"/>
        <v/>
      </c>
      <c r="BC23" s="186">
        <f t="shared" si="47"/>
        <v>0.5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t="s">
        <v>3462</v>
      </c>
      <c r="E24" s="16"/>
      <c r="F24" s="17"/>
      <c r="G24" s="131">
        <v>1</v>
      </c>
      <c r="H24" s="394">
        <v>43096</v>
      </c>
      <c r="I24" s="140" t="s">
        <v>3451</v>
      </c>
      <c r="J24" s="78"/>
      <c r="K24" s="144"/>
      <c r="L24" s="119"/>
      <c r="M24" s="394">
        <v>43096</v>
      </c>
      <c r="N24" s="158">
        <v>1</v>
      </c>
      <c r="O24" s="27"/>
      <c r="P24" s="27"/>
      <c r="Q24" s="27"/>
      <c r="R24" s="27"/>
      <c r="S24" s="27"/>
      <c r="T24" s="28"/>
      <c r="U24" s="29"/>
      <c r="V24" s="32"/>
      <c r="W24" s="318"/>
      <c r="X24" s="319"/>
      <c r="Y24" s="160">
        <f t="shared" si="17"/>
        <v>0</v>
      </c>
      <c r="Z24" s="159">
        <f t="shared" si="18"/>
        <v>0</v>
      </c>
      <c r="AA24" s="327"/>
      <c r="AB24" s="400">
        <f t="shared" si="40"/>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f t="shared" si="22"/>
        <v>1</v>
      </c>
      <c r="AX24" s="165" t="str">
        <f t="shared" si="23"/>
        <v/>
      </c>
      <c r="AY24" s="193">
        <f t="shared" si="24"/>
        <v>1</v>
      </c>
      <c r="AZ24" s="183" t="str">
        <f t="shared" si="25"/>
        <v/>
      </c>
      <c r="BA24" s="173">
        <v>0.5</v>
      </c>
      <c r="BB24" s="174" t="str">
        <f t="shared" si="27"/>
        <v/>
      </c>
      <c r="BC24" s="186">
        <f t="shared" si="47"/>
        <v>0.5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c r="E25" s="16"/>
      <c r="F25" s="17"/>
      <c r="G25" s="134"/>
      <c r="H25" s="135"/>
      <c r="I25" s="141"/>
      <c r="J25" s="25"/>
      <c r="K25" s="145"/>
      <c r="L25" s="28"/>
      <c r="M25" s="395"/>
      <c r="N25" s="158" t="str">
        <f t="shared" ref="N13:N76" si="48">IF((NETWORKDAYS(G25,M25)&gt;0),(NETWORKDAYS(G25,M25)),"")</f>
        <v/>
      </c>
      <c r="O25" s="27"/>
      <c r="P25" s="27"/>
      <c r="Q25" s="27"/>
      <c r="R25" s="27"/>
      <c r="S25" s="27"/>
      <c r="T25" s="28"/>
      <c r="U25" s="29"/>
      <c r="V25" s="32"/>
      <c r="W25" s="318"/>
      <c r="X25" s="319"/>
      <c r="Y25" s="160">
        <f t="shared" si="17"/>
        <v>0</v>
      </c>
      <c r="Z25" s="159">
        <f t="shared" si="18"/>
        <v>0</v>
      </c>
      <c r="AA25" s="327"/>
      <c r="AB25" s="400">
        <f t="shared" si="40"/>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t="str">
        <f t="shared" si="22"/>
        <v/>
      </c>
      <c r="AX25" s="165" t="str">
        <f t="shared" si="23"/>
        <v/>
      </c>
      <c r="AY25" s="193" t="str">
        <f t="shared" si="24"/>
        <v/>
      </c>
      <c r="AZ25" s="183" t="str">
        <f t="shared" si="25"/>
        <v/>
      </c>
      <c r="BA25" s="173">
        <v>0.25</v>
      </c>
      <c r="BB25" s="174" t="str">
        <f t="shared" si="27"/>
        <v/>
      </c>
      <c r="BC25" s="186">
        <f t="shared" si="47"/>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48"/>
        <v/>
      </c>
      <c r="O26" s="27"/>
      <c r="P26" s="27"/>
      <c r="Q26" s="27"/>
      <c r="R26" s="27"/>
      <c r="S26" s="27"/>
      <c r="T26" s="28"/>
      <c r="U26" s="29"/>
      <c r="V26" s="32"/>
      <c r="W26" s="318"/>
      <c r="X26" s="319"/>
      <c r="Y26" s="160">
        <f t="shared" si="17"/>
        <v>0</v>
      </c>
      <c r="Z26" s="159">
        <f t="shared" si="18"/>
        <v>0</v>
      </c>
      <c r="AA26" s="327"/>
      <c r="AB26" s="400">
        <f t="shared" si="40"/>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2"/>
        <v/>
      </c>
      <c r="AX26" s="165" t="str">
        <f t="shared" si="23"/>
        <v/>
      </c>
      <c r="AY26" s="193" t="str">
        <f t="shared" si="24"/>
        <v/>
      </c>
      <c r="AZ26" s="183" t="str">
        <f t="shared" si="25"/>
        <v/>
      </c>
      <c r="BA26" s="173" t="str">
        <f t="shared" si="26"/>
        <v/>
      </c>
      <c r="BB26" s="174" t="str">
        <f t="shared" si="27"/>
        <v/>
      </c>
      <c r="BC26" s="186" t="str">
        <f t="shared" si="47"/>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48"/>
        <v/>
      </c>
      <c r="O27" s="27"/>
      <c r="P27" s="27"/>
      <c r="Q27" s="27"/>
      <c r="R27" s="27"/>
      <c r="S27" s="27"/>
      <c r="T27" s="28"/>
      <c r="U27" s="29"/>
      <c r="V27" s="32"/>
      <c r="W27" s="318"/>
      <c r="X27" s="319"/>
      <c r="Y27" s="160">
        <f t="shared" si="17"/>
        <v>0</v>
      </c>
      <c r="Z27" s="159">
        <f t="shared" si="18"/>
        <v>0</v>
      </c>
      <c r="AA27" s="327"/>
      <c r="AB27" s="400">
        <f t="shared" si="40"/>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t="str">
        <f t="shared" si="22"/>
        <v/>
      </c>
      <c r="AX27" s="165" t="str">
        <f t="shared" si="23"/>
        <v/>
      </c>
      <c r="AY27" s="193" t="str">
        <f t="shared" si="24"/>
        <v/>
      </c>
      <c r="AZ27" s="183" t="str">
        <f t="shared" si="25"/>
        <v/>
      </c>
      <c r="BA27" s="173" t="str">
        <f t="shared" si="26"/>
        <v/>
      </c>
      <c r="BB27" s="174" t="str">
        <f t="shared" si="27"/>
        <v/>
      </c>
      <c r="BC27" s="186" t="str">
        <f t="shared" si="47"/>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48"/>
        <v/>
      </c>
      <c r="O28" s="27"/>
      <c r="P28" s="27"/>
      <c r="Q28" s="27"/>
      <c r="R28" s="27"/>
      <c r="S28" s="27"/>
      <c r="T28" s="28"/>
      <c r="U28" s="29"/>
      <c r="V28" s="32"/>
      <c r="W28" s="318"/>
      <c r="X28" s="319"/>
      <c r="Y28" s="160">
        <f t="shared" si="17"/>
        <v>0</v>
      </c>
      <c r="Z28" s="159">
        <f t="shared" si="18"/>
        <v>0</v>
      </c>
      <c r="AA28" s="327"/>
      <c r="AB28" s="400">
        <f t="shared" si="40"/>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2"/>
        <v/>
      </c>
      <c r="AX28" s="165" t="str">
        <f t="shared" si="23"/>
        <v/>
      </c>
      <c r="AY28" s="193" t="str">
        <f t="shared" si="24"/>
        <v/>
      </c>
      <c r="AZ28" s="183" t="str">
        <f t="shared" si="25"/>
        <v/>
      </c>
      <c r="BA28" s="173" t="str">
        <f t="shared" si="26"/>
        <v/>
      </c>
      <c r="BB28" s="174" t="str">
        <f t="shared" si="27"/>
        <v/>
      </c>
      <c r="BC28" s="186" t="str">
        <f t="shared" si="47"/>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48"/>
        <v/>
      </c>
      <c r="O29" s="27"/>
      <c r="P29" s="27"/>
      <c r="Q29" s="27"/>
      <c r="R29" s="27"/>
      <c r="S29" s="27"/>
      <c r="T29" s="28"/>
      <c r="U29" s="29"/>
      <c r="V29" s="32"/>
      <c r="W29" s="318"/>
      <c r="X29" s="319"/>
      <c r="Y29" s="160">
        <f t="shared" si="17"/>
        <v>0</v>
      </c>
      <c r="Z29" s="159">
        <f t="shared" si="18"/>
        <v>0</v>
      </c>
      <c r="AA29" s="327"/>
      <c r="AB29" s="400">
        <f t="shared" si="40"/>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t="str">
        <f t="shared" si="22"/>
        <v/>
      </c>
      <c r="AX29" s="165" t="str">
        <f t="shared" si="23"/>
        <v/>
      </c>
      <c r="AY29" s="193" t="str">
        <f t="shared" si="24"/>
        <v/>
      </c>
      <c r="AZ29" s="183" t="str">
        <f t="shared" si="25"/>
        <v/>
      </c>
      <c r="BA29" s="173" t="str">
        <f t="shared" si="26"/>
        <v/>
      </c>
      <c r="BB29" s="174" t="str">
        <f t="shared" si="27"/>
        <v/>
      </c>
      <c r="BC29" s="186" t="str">
        <f t="shared" si="47"/>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48"/>
        <v/>
      </c>
      <c r="O30" s="27"/>
      <c r="P30" s="27"/>
      <c r="Q30" s="27"/>
      <c r="R30" s="27"/>
      <c r="S30" s="27"/>
      <c r="T30" s="28"/>
      <c r="U30" s="29"/>
      <c r="V30" s="32"/>
      <c r="W30" s="318"/>
      <c r="X30" s="319"/>
      <c r="Y30" s="160">
        <f t="shared" si="17"/>
        <v>0</v>
      </c>
      <c r="Z30" s="159">
        <f t="shared" si="18"/>
        <v>0</v>
      </c>
      <c r="AA30" s="327"/>
      <c r="AB30" s="400">
        <f t="shared" si="40"/>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t="str">
        <f t="shared" si="22"/>
        <v/>
      </c>
      <c r="AX30" s="165" t="str">
        <f t="shared" si="23"/>
        <v/>
      </c>
      <c r="AY30" s="193" t="str">
        <f t="shared" si="24"/>
        <v/>
      </c>
      <c r="AZ30" s="183" t="str">
        <f t="shared" si="25"/>
        <v/>
      </c>
      <c r="BA30" s="173" t="str">
        <f t="shared" si="26"/>
        <v/>
      </c>
      <c r="BB30" s="174" t="str">
        <f t="shared" si="27"/>
        <v/>
      </c>
      <c r="BC30" s="186" t="str">
        <f t="shared" si="47"/>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48"/>
        <v/>
      </c>
      <c r="O31" s="27"/>
      <c r="P31" s="27"/>
      <c r="Q31" s="27"/>
      <c r="R31" s="27"/>
      <c r="S31" s="27"/>
      <c r="T31" s="28"/>
      <c r="U31" s="29"/>
      <c r="V31" s="32"/>
      <c r="W31" s="318"/>
      <c r="X31" s="319"/>
      <c r="Y31" s="160">
        <f t="shared" si="17"/>
        <v>0</v>
      </c>
      <c r="Z31" s="159">
        <f t="shared" si="18"/>
        <v>0</v>
      </c>
      <c r="AA31" s="327"/>
      <c r="AB31" s="400">
        <f t="shared" si="40"/>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t="str">
        <f t="shared" si="22"/>
        <v/>
      </c>
      <c r="AX31" s="165" t="str">
        <f t="shared" si="23"/>
        <v/>
      </c>
      <c r="AY31" s="193" t="str">
        <f t="shared" si="24"/>
        <v/>
      </c>
      <c r="AZ31" s="183" t="str">
        <f t="shared" si="25"/>
        <v/>
      </c>
      <c r="BA31" s="173" t="str">
        <f t="shared" si="26"/>
        <v/>
      </c>
      <c r="BB31" s="174" t="str">
        <f t="shared" si="27"/>
        <v/>
      </c>
      <c r="BC31" s="186" t="str">
        <f t="shared" si="47"/>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48"/>
        <v/>
      </c>
      <c r="O32" s="27"/>
      <c r="P32" s="27"/>
      <c r="Q32" s="27"/>
      <c r="R32" s="27"/>
      <c r="S32" s="27"/>
      <c r="T32" s="28"/>
      <c r="U32" s="29"/>
      <c r="V32" s="32"/>
      <c r="W32" s="318"/>
      <c r="X32" s="319"/>
      <c r="Y32" s="160">
        <f t="shared" si="17"/>
        <v>0</v>
      </c>
      <c r="Z32" s="159">
        <f t="shared" si="18"/>
        <v>0</v>
      </c>
      <c r="AA32" s="327"/>
      <c r="AB32" s="400">
        <f t="shared" si="40"/>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7"/>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48"/>
        <v/>
      </c>
      <c r="O33" s="27"/>
      <c r="P33" s="27"/>
      <c r="Q33" s="27"/>
      <c r="R33" s="27"/>
      <c r="S33" s="27"/>
      <c r="T33" s="28"/>
      <c r="U33" s="29"/>
      <c r="V33" s="32"/>
      <c r="W33" s="318"/>
      <c r="X33" s="319"/>
      <c r="Y33" s="160">
        <f t="shared" si="17"/>
        <v>0</v>
      </c>
      <c r="Z33" s="159">
        <f t="shared" si="18"/>
        <v>0</v>
      </c>
      <c r="AA33" s="327"/>
      <c r="AB33" s="400">
        <f t="shared" si="40"/>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2"/>
        <v/>
      </c>
      <c r="AX33" s="165" t="str">
        <f t="shared" si="23"/>
        <v/>
      </c>
      <c r="AY33" s="193" t="str">
        <f t="shared" si="24"/>
        <v/>
      </c>
      <c r="AZ33" s="183" t="str">
        <f t="shared" si="25"/>
        <v/>
      </c>
      <c r="BA33" s="173" t="str">
        <f t="shared" si="26"/>
        <v/>
      </c>
      <c r="BB33" s="174" t="str">
        <f t="shared" si="27"/>
        <v/>
      </c>
      <c r="BC33" s="186" t="str">
        <f t="shared" si="47"/>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48"/>
        <v/>
      </c>
      <c r="O34" s="27"/>
      <c r="P34" s="27"/>
      <c r="Q34" s="27"/>
      <c r="R34" s="27"/>
      <c r="S34" s="27"/>
      <c r="T34" s="28"/>
      <c r="U34" s="29"/>
      <c r="V34" s="32"/>
      <c r="W34" s="318"/>
      <c r="X34" s="319"/>
      <c r="Y34" s="160">
        <f t="shared" si="17"/>
        <v>0</v>
      </c>
      <c r="Z34" s="159">
        <f t="shared" si="18"/>
        <v>0</v>
      </c>
      <c r="AA34" s="327"/>
      <c r="AB34" s="400">
        <f t="shared" si="40"/>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2"/>
        <v/>
      </c>
      <c r="AX34" s="165" t="str">
        <f t="shared" si="23"/>
        <v/>
      </c>
      <c r="AY34" s="193" t="str">
        <f t="shared" si="24"/>
        <v/>
      </c>
      <c r="AZ34" s="183" t="str">
        <f t="shared" si="25"/>
        <v/>
      </c>
      <c r="BA34" s="173" t="str">
        <f t="shared" si="26"/>
        <v/>
      </c>
      <c r="BB34" s="174" t="str">
        <f t="shared" si="27"/>
        <v/>
      </c>
      <c r="BC34" s="186" t="str">
        <f t="shared" si="47"/>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48"/>
        <v/>
      </c>
      <c r="O35" s="27"/>
      <c r="P35" s="27"/>
      <c r="Q35" s="27"/>
      <c r="R35" s="27"/>
      <c r="S35" s="27"/>
      <c r="T35" s="28"/>
      <c r="U35" s="29"/>
      <c r="V35" s="32"/>
      <c r="W35" s="318"/>
      <c r="X35" s="319"/>
      <c r="Y35" s="160">
        <f t="shared" si="17"/>
        <v>0</v>
      </c>
      <c r="Z35" s="159">
        <f t="shared" si="18"/>
        <v>0</v>
      </c>
      <c r="AA35" s="327"/>
      <c r="AB35" s="400">
        <f t="shared" si="40"/>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2"/>
        <v/>
      </c>
      <c r="AX35" s="165" t="str">
        <f t="shared" si="23"/>
        <v/>
      </c>
      <c r="AY35" s="193" t="str">
        <f t="shared" si="24"/>
        <v/>
      </c>
      <c r="AZ35" s="183" t="str">
        <f t="shared" si="25"/>
        <v/>
      </c>
      <c r="BA35" s="173" t="str">
        <f t="shared" si="26"/>
        <v/>
      </c>
      <c r="BB35" s="174" t="str">
        <f t="shared" si="27"/>
        <v/>
      </c>
      <c r="BC35" s="186" t="str">
        <f t="shared" si="47"/>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48"/>
        <v/>
      </c>
      <c r="O36" s="27"/>
      <c r="P36" s="27"/>
      <c r="Q36" s="27"/>
      <c r="R36" s="27"/>
      <c r="S36" s="27"/>
      <c r="T36" s="28"/>
      <c r="U36" s="29"/>
      <c r="V36" s="32"/>
      <c r="W36" s="318"/>
      <c r="X36" s="319"/>
      <c r="Y36" s="160">
        <f t="shared" si="17"/>
        <v>0</v>
      </c>
      <c r="Z36" s="159">
        <f t="shared" si="18"/>
        <v>0</v>
      </c>
      <c r="AA36" s="327"/>
      <c r="AB36" s="400">
        <f t="shared" si="40"/>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7"/>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48"/>
        <v/>
      </c>
      <c r="O37" s="27"/>
      <c r="P37" s="27"/>
      <c r="Q37" s="27"/>
      <c r="R37" s="27"/>
      <c r="S37" s="27"/>
      <c r="T37" s="28"/>
      <c r="U37" s="29"/>
      <c r="V37" s="32"/>
      <c r="W37" s="318"/>
      <c r="X37" s="319"/>
      <c r="Y37" s="160">
        <f t="shared" si="17"/>
        <v>0</v>
      </c>
      <c r="Z37" s="159">
        <f t="shared" si="18"/>
        <v>0</v>
      </c>
      <c r="AA37" s="327"/>
      <c r="AB37" s="400">
        <f t="shared" si="40"/>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2"/>
        <v/>
      </c>
      <c r="AX37" s="165" t="str">
        <f t="shared" si="23"/>
        <v/>
      </c>
      <c r="AY37" s="193" t="str">
        <f t="shared" si="24"/>
        <v/>
      </c>
      <c r="AZ37" s="183" t="str">
        <f t="shared" si="25"/>
        <v/>
      </c>
      <c r="BA37" s="173" t="str">
        <f t="shared" si="26"/>
        <v/>
      </c>
      <c r="BB37" s="174" t="str">
        <f t="shared" si="27"/>
        <v/>
      </c>
      <c r="BC37" s="186" t="str">
        <f t="shared" si="47"/>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48"/>
        <v/>
      </c>
      <c r="O38" s="27"/>
      <c r="P38" s="27"/>
      <c r="Q38" s="27"/>
      <c r="R38" s="27"/>
      <c r="S38" s="27"/>
      <c r="T38" s="28"/>
      <c r="U38" s="29"/>
      <c r="V38" s="32"/>
      <c r="W38" s="318"/>
      <c r="X38" s="319"/>
      <c r="Y38" s="160">
        <f t="shared" si="17"/>
        <v>0</v>
      </c>
      <c r="Z38" s="159">
        <f t="shared" si="18"/>
        <v>0</v>
      </c>
      <c r="AA38" s="327"/>
      <c r="AB38" s="400">
        <f t="shared" si="40"/>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2"/>
        <v/>
      </c>
      <c r="AX38" s="165" t="str">
        <f t="shared" si="23"/>
        <v/>
      </c>
      <c r="AY38" s="193" t="str">
        <f t="shared" si="24"/>
        <v/>
      </c>
      <c r="AZ38" s="183" t="str">
        <f t="shared" si="25"/>
        <v/>
      </c>
      <c r="BA38" s="173" t="str">
        <f t="shared" si="26"/>
        <v/>
      </c>
      <c r="BB38" s="174" t="str">
        <f t="shared" si="27"/>
        <v/>
      </c>
      <c r="BC38" s="186" t="str">
        <f t="shared" si="47"/>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48"/>
        <v/>
      </c>
      <c r="O39" s="27"/>
      <c r="P39" s="27"/>
      <c r="Q39" s="27"/>
      <c r="R39" s="27"/>
      <c r="S39" s="27"/>
      <c r="T39" s="28"/>
      <c r="U39" s="29"/>
      <c r="V39" s="32"/>
      <c r="W39" s="318"/>
      <c r="X39" s="319"/>
      <c r="Y39" s="160">
        <f t="shared" si="17"/>
        <v>0</v>
      </c>
      <c r="Z39" s="159">
        <f t="shared" si="18"/>
        <v>0</v>
      </c>
      <c r="AA39" s="327"/>
      <c r="AB39" s="400">
        <f t="shared" si="40"/>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2"/>
        <v/>
      </c>
      <c r="AX39" s="165" t="str">
        <f t="shared" si="23"/>
        <v/>
      </c>
      <c r="AY39" s="193" t="str">
        <f t="shared" si="24"/>
        <v/>
      </c>
      <c r="AZ39" s="183" t="str">
        <f t="shared" si="25"/>
        <v/>
      </c>
      <c r="BA39" s="173" t="str">
        <f t="shared" si="26"/>
        <v/>
      </c>
      <c r="BB39" s="174" t="str">
        <f t="shared" si="27"/>
        <v/>
      </c>
      <c r="BC39" s="186" t="str">
        <f t="shared" si="47"/>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48"/>
        <v/>
      </c>
      <c r="O40" s="27"/>
      <c r="P40" s="27"/>
      <c r="Q40" s="27"/>
      <c r="R40" s="27"/>
      <c r="S40" s="27"/>
      <c r="T40" s="28"/>
      <c r="U40" s="29"/>
      <c r="V40" s="32"/>
      <c r="W40" s="318"/>
      <c r="X40" s="319"/>
      <c r="Y40" s="160">
        <f t="shared" si="17"/>
        <v>0</v>
      </c>
      <c r="Z40" s="159">
        <f t="shared" si="18"/>
        <v>0</v>
      </c>
      <c r="AA40" s="327"/>
      <c r="AB40" s="400">
        <f t="shared" si="40"/>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2"/>
        <v/>
      </c>
      <c r="AX40" s="165" t="str">
        <f t="shared" si="23"/>
        <v/>
      </c>
      <c r="AY40" s="193" t="str">
        <f t="shared" si="24"/>
        <v/>
      </c>
      <c r="AZ40" s="183" t="str">
        <f t="shared" si="25"/>
        <v/>
      </c>
      <c r="BA40" s="173" t="str">
        <f t="shared" si="26"/>
        <v/>
      </c>
      <c r="BB40" s="174" t="str">
        <f t="shared" si="27"/>
        <v/>
      </c>
      <c r="BC40" s="186" t="str">
        <f t="shared" si="47"/>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48"/>
        <v/>
      </c>
      <c r="O41" s="27"/>
      <c r="P41" s="27"/>
      <c r="Q41" s="27"/>
      <c r="R41" s="27"/>
      <c r="S41" s="27"/>
      <c r="T41" s="28"/>
      <c r="U41" s="29"/>
      <c r="V41" s="32"/>
      <c r="W41" s="318"/>
      <c r="X41" s="319"/>
      <c r="Y41" s="160">
        <f t="shared" si="17"/>
        <v>0</v>
      </c>
      <c r="Z41" s="159">
        <f t="shared" si="18"/>
        <v>0</v>
      </c>
      <c r="AA41" s="327"/>
      <c r="AB41" s="400">
        <f t="shared" si="40"/>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2"/>
        <v/>
      </c>
      <c r="AX41" s="165" t="str">
        <f t="shared" si="23"/>
        <v/>
      </c>
      <c r="AY41" s="193" t="str">
        <f t="shared" si="24"/>
        <v/>
      </c>
      <c r="AZ41" s="183" t="str">
        <f t="shared" si="25"/>
        <v/>
      </c>
      <c r="BA41" s="173" t="str">
        <f t="shared" si="26"/>
        <v/>
      </c>
      <c r="BB41" s="174" t="str">
        <f t="shared" si="27"/>
        <v/>
      </c>
      <c r="BC41" s="186" t="str">
        <f t="shared" si="47"/>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48"/>
        <v/>
      </c>
      <c r="O42" s="27"/>
      <c r="P42" s="27"/>
      <c r="Q42" s="27"/>
      <c r="R42" s="27"/>
      <c r="S42" s="27"/>
      <c r="T42" s="28"/>
      <c r="U42" s="29"/>
      <c r="V42" s="32"/>
      <c r="W42" s="318"/>
      <c r="X42" s="319"/>
      <c r="Y42" s="160">
        <f t="shared" si="17"/>
        <v>0</v>
      </c>
      <c r="Z42" s="159">
        <f t="shared" si="18"/>
        <v>0</v>
      </c>
      <c r="AA42" s="327"/>
      <c r="AB42" s="400">
        <f t="shared" si="40"/>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7"/>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48"/>
        <v/>
      </c>
      <c r="O43" s="27"/>
      <c r="P43" s="27"/>
      <c r="Q43" s="27"/>
      <c r="R43" s="27"/>
      <c r="S43" s="27"/>
      <c r="T43" s="28"/>
      <c r="U43" s="29"/>
      <c r="V43" s="32"/>
      <c r="W43" s="318"/>
      <c r="X43" s="319"/>
      <c r="Y43" s="160">
        <f t="shared" si="17"/>
        <v>0</v>
      </c>
      <c r="Z43" s="159">
        <f t="shared" si="18"/>
        <v>0</v>
      </c>
      <c r="AA43" s="327"/>
      <c r="AB43" s="400">
        <f t="shared" si="40"/>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7"/>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48"/>
        <v/>
      </c>
      <c r="O44" s="27"/>
      <c r="P44" s="27"/>
      <c r="Q44" s="27"/>
      <c r="R44" s="27"/>
      <c r="S44" s="27"/>
      <c r="T44" s="28"/>
      <c r="U44" s="29"/>
      <c r="V44" s="32"/>
      <c r="W44" s="318"/>
      <c r="X44" s="319"/>
      <c r="Y44" s="160">
        <f t="shared" si="17"/>
        <v>0</v>
      </c>
      <c r="Z44" s="159">
        <f t="shared" si="18"/>
        <v>0</v>
      </c>
      <c r="AA44" s="327"/>
      <c r="AB44" s="400">
        <f t="shared" si="40"/>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7"/>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48"/>
        <v/>
      </c>
      <c r="O45" s="27"/>
      <c r="P45" s="27"/>
      <c r="Q45" s="27"/>
      <c r="R45" s="27"/>
      <c r="S45" s="27"/>
      <c r="T45" s="28"/>
      <c r="U45" s="29"/>
      <c r="V45" s="32"/>
      <c r="W45" s="318"/>
      <c r="X45" s="319"/>
      <c r="Y45" s="160">
        <f t="shared" si="17"/>
        <v>0</v>
      </c>
      <c r="Z45" s="159">
        <f t="shared" si="18"/>
        <v>0</v>
      </c>
      <c r="AA45" s="327"/>
      <c r="AB45" s="400">
        <f t="shared" si="40"/>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7"/>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48"/>
        <v/>
      </c>
      <c r="O46" s="27"/>
      <c r="P46" s="27"/>
      <c r="Q46" s="27"/>
      <c r="R46" s="27"/>
      <c r="S46" s="27"/>
      <c r="T46" s="28"/>
      <c r="U46" s="29"/>
      <c r="V46" s="32"/>
      <c r="W46" s="318"/>
      <c r="X46" s="319"/>
      <c r="Y46" s="160">
        <f t="shared" si="17"/>
        <v>0</v>
      </c>
      <c r="Z46" s="159">
        <f t="shared" si="18"/>
        <v>0</v>
      </c>
      <c r="AA46" s="327"/>
      <c r="AB46" s="400">
        <f t="shared" si="40"/>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7"/>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48"/>
        <v/>
      </c>
      <c r="O47" s="27"/>
      <c r="P47" s="27"/>
      <c r="Q47" s="27"/>
      <c r="R47" s="27"/>
      <c r="S47" s="27"/>
      <c r="T47" s="28"/>
      <c r="U47" s="29"/>
      <c r="V47" s="32"/>
      <c r="W47" s="318"/>
      <c r="X47" s="319"/>
      <c r="Y47" s="160">
        <f t="shared" si="17"/>
        <v>0</v>
      </c>
      <c r="Z47" s="159">
        <f t="shared" si="18"/>
        <v>0</v>
      </c>
      <c r="AA47" s="327"/>
      <c r="AB47" s="400">
        <f t="shared" si="40"/>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7"/>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48"/>
        <v/>
      </c>
      <c r="O48" s="27"/>
      <c r="P48" s="27"/>
      <c r="Q48" s="27"/>
      <c r="R48" s="27"/>
      <c r="S48" s="27"/>
      <c r="T48" s="28"/>
      <c r="U48" s="29"/>
      <c r="V48" s="32"/>
      <c r="W48" s="318"/>
      <c r="X48" s="319"/>
      <c r="Y48" s="160">
        <f t="shared" si="17"/>
        <v>0</v>
      </c>
      <c r="Z48" s="159">
        <f t="shared" si="18"/>
        <v>0</v>
      </c>
      <c r="AA48" s="327"/>
      <c r="AB48" s="400">
        <f t="shared" si="40"/>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7"/>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48"/>
        <v/>
      </c>
      <c r="O49" s="27"/>
      <c r="P49" s="27"/>
      <c r="Q49" s="27"/>
      <c r="R49" s="27"/>
      <c r="S49" s="27"/>
      <c r="T49" s="28"/>
      <c r="U49" s="29"/>
      <c r="V49" s="32"/>
      <c r="W49" s="318"/>
      <c r="X49" s="319"/>
      <c r="Y49" s="160">
        <f t="shared" si="17"/>
        <v>0</v>
      </c>
      <c r="Z49" s="159">
        <f t="shared" si="18"/>
        <v>0</v>
      </c>
      <c r="AA49" s="327"/>
      <c r="AB49" s="400">
        <f t="shared" si="40"/>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7"/>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48"/>
        <v/>
      </c>
      <c r="O50" s="27"/>
      <c r="P50" s="27"/>
      <c r="Q50" s="27"/>
      <c r="R50" s="27"/>
      <c r="S50" s="27"/>
      <c r="T50" s="28"/>
      <c r="U50" s="29"/>
      <c r="V50" s="32"/>
      <c r="W50" s="318"/>
      <c r="X50" s="319"/>
      <c r="Y50" s="160">
        <f t="shared" si="17"/>
        <v>0</v>
      </c>
      <c r="Z50" s="159">
        <f t="shared" si="18"/>
        <v>0</v>
      </c>
      <c r="AA50" s="327"/>
      <c r="AB50" s="400">
        <f t="shared" si="40"/>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7"/>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48"/>
        <v/>
      </c>
      <c r="O51" s="27"/>
      <c r="P51" s="27"/>
      <c r="Q51" s="27"/>
      <c r="R51" s="27"/>
      <c r="S51" s="27"/>
      <c r="T51" s="28"/>
      <c r="U51" s="29"/>
      <c r="V51" s="32"/>
      <c r="W51" s="318"/>
      <c r="X51" s="319"/>
      <c r="Y51" s="160">
        <f t="shared" si="17"/>
        <v>0</v>
      </c>
      <c r="Z51" s="159">
        <f t="shared" si="18"/>
        <v>0</v>
      </c>
      <c r="AA51" s="327"/>
      <c r="AB51" s="400">
        <f t="shared" si="40"/>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7"/>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48"/>
        <v/>
      </c>
      <c r="O52" s="27"/>
      <c r="P52" s="27"/>
      <c r="Q52" s="27"/>
      <c r="R52" s="27"/>
      <c r="S52" s="27"/>
      <c r="T52" s="28"/>
      <c r="U52" s="29"/>
      <c r="V52" s="32"/>
      <c r="W52" s="318"/>
      <c r="X52" s="319"/>
      <c r="Y52" s="160">
        <f t="shared" si="17"/>
        <v>0</v>
      </c>
      <c r="Z52" s="159">
        <f t="shared" si="18"/>
        <v>0</v>
      </c>
      <c r="AA52" s="327"/>
      <c r="AB52" s="400">
        <f t="shared" si="40"/>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7"/>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48"/>
        <v/>
      </c>
      <c r="O53" s="27"/>
      <c r="P53" s="27"/>
      <c r="Q53" s="27"/>
      <c r="R53" s="27"/>
      <c r="S53" s="27"/>
      <c r="T53" s="28"/>
      <c r="U53" s="29"/>
      <c r="V53" s="32"/>
      <c r="W53" s="318"/>
      <c r="X53" s="319"/>
      <c r="Y53" s="160">
        <f t="shared" si="17"/>
        <v>0</v>
      </c>
      <c r="Z53" s="159">
        <f t="shared" si="18"/>
        <v>0</v>
      </c>
      <c r="AA53" s="327"/>
      <c r="AB53" s="400">
        <f t="shared" si="40"/>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7"/>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48"/>
        <v/>
      </c>
      <c r="O54" s="27"/>
      <c r="P54" s="27"/>
      <c r="Q54" s="27"/>
      <c r="R54" s="27"/>
      <c r="S54" s="27"/>
      <c r="T54" s="28"/>
      <c r="U54" s="29"/>
      <c r="V54" s="32"/>
      <c r="W54" s="318"/>
      <c r="X54" s="319"/>
      <c r="Y54" s="160">
        <f t="shared" si="17"/>
        <v>0</v>
      </c>
      <c r="Z54" s="159">
        <f t="shared" si="18"/>
        <v>0</v>
      </c>
      <c r="AA54" s="327"/>
      <c r="AB54" s="400">
        <f t="shared" si="40"/>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7"/>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48"/>
        <v/>
      </c>
      <c r="O55" s="27"/>
      <c r="P55" s="27"/>
      <c r="Q55" s="27"/>
      <c r="R55" s="27"/>
      <c r="S55" s="27"/>
      <c r="T55" s="28"/>
      <c r="U55" s="29"/>
      <c r="V55" s="32"/>
      <c r="W55" s="318"/>
      <c r="X55" s="319"/>
      <c r="Y55" s="160">
        <f t="shared" si="17"/>
        <v>0</v>
      </c>
      <c r="Z55" s="159">
        <f t="shared" si="18"/>
        <v>0</v>
      </c>
      <c r="AA55" s="327"/>
      <c r="AB55" s="400">
        <f t="shared" si="40"/>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7"/>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48"/>
        <v/>
      </c>
      <c r="O56" s="27"/>
      <c r="P56" s="27"/>
      <c r="Q56" s="27"/>
      <c r="R56" s="27"/>
      <c r="S56" s="27"/>
      <c r="T56" s="28"/>
      <c r="U56" s="29"/>
      <c r="V56" s="32"/>
      <c r="W56" s="318"/>
      <c r="X56" s="319"/>
      <c r="Y56" s="160">
        <f t="shared" si="17"/>
        <v>0</v>
      </c>
      <c r="Z56" s="159">
        <f t="shared" si="18"/>
        <v>0</v>
      </c>
      <c r="AA56" s="327"/>
      <c r="AB56" s="400">
        <f t="shared" si="40"/>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7"/>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48"/>
        <v/>
      </c>
      <c r="O57" s="27"/>
      <c r="P57" s="27"/>
      <c r="Q57" s="27"/>
      <c r="R57" s="27"/>
      <c r="S57" s="27"/>
      <c r="T57" s="28"/>
      <c r="U57" s="29"/>
      <c r="V57" s="32"/>
      <c r="W57" s="318"/>
      <c r="X57" s="319"/>
      <c r="Y57" s="160">
        <f t="shared" si="17"/>
        <v>0</v>
      </c>
      <c r="Z57" s="159">
        <f t="shared" si="18"/>
        <v>0</v>
      </c>
      <c r="AA57" s="327"/>
      <c r="AB57" s="400">
        <f t="shared" si="40"/>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7"/>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48"/>
        <v/>
      </c>
      <c r="O58" s="27"/>
      <c r="P58" s="27"/>
      <c r="Q58" s="27"/>
      <c r="R58" s="27"/>
      <c r="S58" s="27"/>
      <c r="T58" s="28"/>
      <c r="U58" s="29"/>
      <c r="V58" s="32"/>
      <c r="W58" s="318"/>
      <c r="X58" s="319"/>
      <c r="Y58" s="160">
        <f t="shared" si="17"/>
        <v>0</v>
      </c>
      <c r="Z58" s="159">
        <f t="shared" si="18"/>
        <v>0</v>
      </c>
      <c r="AA58" s="327"/>
      <c r="AB58" s="400">
        <f t="shared" si="40"/>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7"/>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48"/>
        <v/>
      </c>
      <c r="O59" s="27"/>
      <c r="P59" s="27"/>
      <c r="Q59" s="27"/>
      <c r="R59" s="27"/>
      <c r="S59" s="27"/>
      <c r="T59" s="28"/>
      <c r="U59" s="29"/>
      <c r="V59" s="32"/>
      <c r="W59" s="318"/>
      <c r="X59" s="319"/>
      <c r="Y59" s="160">
        <f t="shared" si="17"/>
        <v>0</v>
      </c>
      <c r="Z59" s="159">
        <f t="shared" si="18"/>
        <v>0</v>
      </c>
      <c r="AA59" s="327"/>
      <c r="AB59" s="400">
        <f t="shared" si="40"/>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7"/>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48"/>
        <v/>
      </c>
      <c r="O60" s="27"/>
      <c r="P60" s="27"/>
      <c r="Q60" s="27"/>
      <c r="R60" s="27"/>
      <c r="S60" s="27"/>
      <c r="T60" s="30"/>
      <c r="U60" s="31"/>
      <c r="V60" s="32"/>
      <c r="W60" s="320"/>
      <c r="X60" s="318"/>
      <c r="Y60" s="160">
        <f t="shared" si="17"/>
        <v>0</v>
      </c>
      <c r="Z60" s="159">
        <f t="shared" si="18"/>
        <v>0</v>
      </c>
      <c r="AA60" s="328"/>
      <c r="AB60" s="400">
        <f t="shared" si="40"/>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7"/>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48"/>
        <v/>
      </c>
      <c r="O61" s="27"/>
      <c r="P61" s="27"/>
      <c r="Q61" s="27"/>
      <c r="R61" s="27"/>
      <c r="S61" s="27"/>
      <c r="T61" s="27"/>
      <c r="U61" s="28"/>
      <c r="V61" s="32"/>
      <c r="W61" s="318"/>
      <c r="X61" s="318"/>
      <c r="Y61" s="160">
        <f t="shared" si="17"/>
        <v>0</v>
      </c>
      <c r="Z61" s="159">
        <f t="shared" si="18"/>
        <v>0</v>
      </c>
      <c r="AA61" s="327"/>
      <c r="AB61" s="400">
        <f t="shared" si="40"/>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7"/>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48"/>
        <v/>
      </c>
      <c r="O62" s="321"/>
      <c r="P62" s="315"/>
      <c r="Q62" s="315"/>
      <c r="R62" s="315"/>
      <c r="S62" s="315"/>
      <c r="T62" s="315"/>
      <c r="U62" s="316"/>
      <c r="V62" s="167"/>
      <c r="W62" s="313"/>
      <c r="X62" s="313"/>
      <c r="Y62" s="160">
        <f t="shared" si="17"/>
        <v>0</v>
      </c>
      <c r="Z62" s="159">
        <f t="shared" si="18"/>
        <v>0</v>
      </c>
      <c r="AA62" s="326"/>
      <c r="AB62" s="400">
        <f t="shared" si="40"/>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7"/>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48"/>
        <v/>
      </c>
      <c r="O63" s="315"/>
      <c r="P63" s="315"/>
      <c r="Q63" s="315"/>
      <c r="R63" s="315"/>
      <c r="S63" s="315"/>
      <c r="T63" s="316"/>
      <c r="U63" s="317"/>
      <c r="V63" s="167"/>
      <c r="W63" s="313"/>
      <c r="X63" s="313"/>
      <c r="Y63" s="160">
        <f t="shared" si="17"/>
        <v>0</v>
      </c>
      <c r="Z63" s="159">
        <f t="shared" si="18"/>
        <v>0</v>
      </c>
      <c r="AA63" s="326"/>
      <c r="AB63" s="400">
        <f t="shared" si="40"/>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7"/>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48"/>
        <v/>
      </c>
      <c r="O64" s="315"/>
      <c r="P64" s="315"/>
      <c r="Q64" s="315"/>
      <c r="R64" s="315"/>
      <c r="S64" s="315"/>
      <c r="T64" s="316"/>
      <c r="U64" s="317"/>
      <c r="V64" s="167"/>
      <c r="W64" s="313"/>
      <c r="X64" s="313"/>
      <c r="Y64" s="160">
        <f t="shared" si="17"/>
        <v>0</v>
      </c>
      <c r="Z64" s="159">
        <f t="shared" si="18"/>
        <v>0</v>
      </c>
      <c r="AA64" s="326"/>
      <c r="AB64" s="400">
        <f t="shared" si="40"/>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7"/>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48"/>
        <v/>
      </c>
      <c r="O65" s="315"/>
      <c r="P65" s="315"/>
      <c r="Q65" s="315"/>
      <c r="R65" s="315"/>
      <c r="S65" s="315"/>
      <c r="T65" s="316"/>
      <c r="U65" s="317"/>
      <c r="V65" s="167"/>
      <c r="W65" s="313"/>
      <c r="X65" s="313"/>
      <c r="Y65" s="160">
        <f t="shared" si="17"/>
        <v>0</v>
      </c>
      <c r="Z65" s="159">
        <f t="shared" si="18"/>
        <v>0</v>
      </c>
      <c r="AA65" s="326"/>
      <c r="AB65" s="400">
        <f t="shared" si="40"/>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7"/>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48"/>
        <v/>
      </c>
      <c r="O66" s="27"/>
      <c r="P66" s="27"/>
      <c r="Q66" s="27"/>
      <c r="R66" s="27"/>
      <c r="S66" s="27"/>
      <c r="T66" s="28"/>
      <c r="U66" s="29"/>
      <c r="V66" s="167"/>
      <c r="W66" s="313"/>
      <c r="X66" s="313"/>
      <c r="Y66" s="160">
        <f t="shared" si="17"/>
        <v>0</v>
      </c>
      <c r="Z66" s="159">
        <f t="shared" si="18"/>
        <v>0</v>
      </c>
      <c r="AA66" s="327"/>
      <c r="AB66" s="400">
        <f t="shared" si="40"/>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7"/>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48"/>
        <v/>
      </c>
      <c r="O67" s="27"/>
      <c r="P67" s="27"/>
      <c r="Q67" s="27"/>
      <c r="R67" s="27"/>
      <c r="S67" s="27"/>
      <c r="T67" s="28"/>
      <c r="U67" s="29"/>
      <c r="V67" s="32"/>
      <c r="W67" s="318"/>
      <c r="X67" s="319"/>
      <c r="Y67" s="160">
        <f t="shared" si="17"/>
        <v>0</v>
      </c>
      <c r="Z67" s="159">
        <f t="shared" si="18"/>
        <v>0</v>
      </c>
      <c r="AA67" s="327"/>
      <c r="AB67" s="400">
        <f t="shared" si="40"/>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7"/>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48"/>
        <v/>
      </c>
      <c r="O68" s="27"/>
      <c r="P68" s="27"/>
      <c r="Q68" s="27"/>
      <c r="R68" s="27"/>
      <c r="S68" s="27"/>
      <c r="T68" s="28"/>
      <c r="U68" s="29"/>
      <c r="V68" s="32"/>
      <c r="W68" s="318"/>
      <c r="X68" s="319"/>
      <c r="Y68" s="160">
        <f t="shared" si="17"/>
        <v>0</v>
      </c>
      <c r="Z68" s="159">
        <f t="shared" si="18"/>
        <v>0</v>
      </c>
      <c r="AA68" s="327"/>
      <c r="AB68" s="400">
        <f t="shared" si="40"/>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7"/>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48"/>
        <v/>
      </c>
      <c r="O69" s="27"/>
      <c r="P69" s="27"/>
      <c r="Q69" s="27"/>
      <c r="R69" s="27"/>
      <c r="S69" s="27"/>
      <c r="T69" s="28"/>
      <c r="U69" s="29"/>
      <c r="V69" s="32"/>
      <c r="W69" s="318"/>
      <c r="X69" s="319"/>
      <c r="Y69" s="160">
        <f t="shared" si="17"/>
        <v>0</v>
      </c>
      <c r="Z69" s="159">
        <f t="shared" si="18"/>
        <v>0</v>
      </c>
      <c r="AA69" s="327"/>
      <c r="AB69" s="400">
        <f t="shared" si="40"/>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7"/>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48"/>
        <v/>
      </c>
      <c r="O70" s="27"/>
      <c r="P70" s="27"/>
      <c r="Q70" s="27"/>
      <c r="R70" s="27"/>
      <c r="S70" s="27"/>
      <c r="T70" s="28"/>
      <c r="U70" s="29"/>
      <c r="V70" s="32"/>
      <c r="W70" s="318"/>
      <c r="X70" s="319"/>
      <c r="Y70" s="160">
        <f t="shared" si="17"/>
        <v>0</v>
      </c>
      <c r="Z70" s="159">
        <f t="shared" si="18"/>
        <v>0</v>
      </c>
      <c r="AA70" s="327"/>
      <c r="AB70" s="400">
        <f t="shared" si="40"/>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7"/>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48"/>
        <v/>
      </c>
      <c r="O71" s="27"/>
      <c r="P71" s="27"/>
      <c r="Q71" s="27"/>
      <c r="R71" s="27"/>
      <c r="S71" s="27"/>
      <c r="T71" s="28"/>
      <c r="U71" s="29"/>
      <c r="V71" s="32"/>
      <c r="W71" s="318"/>
      <c r="X71" s="319"/>
      <c r="Y71" s="160">
        <f t="shared" si="17"/>
        <v>0</v>
      </c>
      <c r="Z71" s="159">
        <f t="shared" si="18"/>
        <v>0</v>
      </c>
      <c r="AA71" s="327"/>
      <c r="AB71" s="400">
        <f t="shared" si="40"/>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7"/>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48"/>
        <v/>
      </c>
      <c r="O72" s="27"/>
      <c r="P72" s="27"/>
      <c r="Q72" s="27"/>
      <c r="R72" s="27"/>
      <c r="S72" s="27"/>
      <c r="T72" s="28"/>
      <c r="U72" s="29"/>
      <c r="V72" s="32"/>
      <c r="W72" s="318"/>
      <c r="X72" s="319"/>
      <c r="Y72" s="160">
        <f t="shared" si="17"/>
        <v>0</v>
      </c>
      <c r="Z72" s="159">
        <f t="shared" si="18"/>
        <v>0</v>
      </c>
      <c r="AA72" s="327"/>
      <c r="AB72" s="400">
        <f t="shared" si="40"/>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7"/>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48"/>
        <v/>
      </c>
      <c r="O73" s="27"/>
      <c r="P73" s="27"/>
      <c r="Q73" s="27"/>
      <c r="R73" s="27"/>
      <c r="S73" s="27"/>
      <c r="T73" s="28"/>
      <c r="U73" s="29"/>
      <c r="V73" s="32"/>
      <c r="W73" s="318"/>
      <c r="X73" s="319"/>
      <c r="Y73" s="160">
        <f t="shared" si="17"/>
        <v>0</v>
      </c>
      <c r="Z73" s="159">
        <f t="shared" si="18"/>
        <v>0</v>
      </c>
      <c r="AA73" s="327"/>
      <c r="AB73" s="400">
        <f t="shared" si="40"/>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7"/>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48"/>
        <v/>
      </c>
      <c r="O74" s="27"/>
      <c r="P74" s="27"/>
      <c r="Q74" s="27"/>
      <c r="R74" s="27"/>
      <c r="S74" s="27"/>
      <c r="T74" s="28"/>
      <c r="U74" s="29"/>
      <c r="V74" s="32"/>
      <c r="W74" s="318"/>
      <c r="X74" s="319"/>
      <c r="Y74" s="160">
        <f t="shared" si="17"/>
        <v>0</v>
      </c>
      <c r="Z74" s="159">
        <f t="shared" si="18"/>
        <v>0</v>
      </c>
      <c r="AA74" s="327"/>
      <c r="AB74" s="400">
        <f t="shared" si="40"/>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7"/>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48"/>
        <v/>
      </c>
      <c r="O75" s="27"/>
      <c r="P75" s="27"/>
      <c r="Q75" s="27"/>
      <c r="R75" s="27"/>
      <c r="S75" s="27"/>
      <c r="T75" s="28"/>
      <c r="U75" s="29"/>
      <c r="V75" s="32"/>
      <c r="W75" s="318"/>
      <c r="X75" s="319"/>
      <c r="Y75" s="160">
        <f t="shared" si="17"/>
        <v>0</v>
      </c>
      <c r="Z75" s="159">
        <f t="shared" si="18"/>
        <v>0</v>
      </c>
      <c r="AA75" s="327"/>
      <c r="AB75" s="400">
        <f t="shared" si="40"/>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7"/>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48"/>
        <v/>
      </c>
      <c r="O76" s="27"/>
      <c r="P76" s="27"/>
      <c r="Q76" s="27"/>
      <c r="R76" s="27"/>
      <c r="S76" s="27"/>
      <c r="T76" s="28"/>
      <c r="U76" s="29"/>
      <c r="V76" s="32"/>
      <c r="W76" s="318"/>
      <c r="X76" s="319"/>
      <c r="Y76" s="160">
        <f t="shared" ref="Y76:Y139" si="49">V76+W76+X76</f>
        <v>0</v>
      </c>
      <c r="Z76" s="159">
        <f t="shared" si="18"/>
        <v>0</v>
      </c>
      <c r="AA76" s="327"/>
      <c r="AB76" s="400">
        <f t="shared" si="40"/>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7"/>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0"/>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2"/>
        <v/>
      </c>
      <c r="AX77" s="165" t="str">
        <f t="shared" si="53"/>
        <v/>
      </c>
      <c r="AY77" s="193" t="str">
        <f t="shared" si="54"/>
        <v/>
      </c>
      <c r="AZ77" s="183" t="str">
        <f t="shared" si="55"/>
        <v/>
      </c>
      <c r="BA77" s="173" t="str">
        <f t="shared" si="56"/>
        <v/>
      </c>
      <c r="BB77" s="174" t="str">
        <f t="shared" si="57"/>
        <v/>
      </c>
      <c r="BC77" s="186" t="str">
        <f t="shared" si="47"/>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7"/>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7"/>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7"/>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7"/>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Nora A. Ebata</cp:lastModifiedBy>
  <cp:lastPrinted>2016-05-31T18:15:39Z</cp:lastPrinted>
  <dcterms:created xsi:type="dcterms:W3CDTF">2013-04-08T20:12:31Z</dcterms:created>
  <dcterms:modified xsi:type="dcterms:W3CDTF">2018-07-06T18:31:19Z</dcterms:modified>
</cp:coreProperties>
</file>