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showInkAnnotation="0" defaultThemeVersion="124226"/>
  <mc:AlternateContent xmlns:mc="http://schemas.openxmlformats.org/markup-compatibility/2006">
    <mc:Choice Requires="x15">
      <x15ac:absPath xmlns:x15ac="http://schemas.microsoft.com/office/spreadsheetml/2010/11/ac" url="S:\OIP\ADC\"/>
    </mc:Choice>
  </mc:AlternateContent>
  <xr:revisionPtr revIDLastSave="0" documentId="8_{A7D6DF89-97BC-4791-A360-F7768C4AC0B5}" xr6:coauthVersionLast="41" xr6:coauthVersionMax="41" xr10:uidLastSave="{00000000-0000-0000-0000-000000000000}"/>
  <bookViews>
    <workbookView xWindow="11115" yWindow="90" windowWidth="17775" windowHeight="15735"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FORM_Log!$BQ$13:$BQ$585</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L5" i="4" l="1"/>
  <c r="AM5" i="4"/>
  <c r="AN5" i="4"/>
  <c r="AO5" i="4"/>
  <c r="AT5" i="4"/>
  <c r="AX5" i="4"/>
  <c r="BA5" i="4" s="1"/>
  <c r="AL6" i="4"/>
  <c r="AM6" i="4"/>
  <c r="AN6" i="4"/>
  <c r="AO6" i="4"/>
  <c r="AT6" i="4"/>
  <c r="AW6" i="4" s="1"/>
  <c r="AX6" i="4"/>
  <c r="AL7" i="4"/>
  <c r="AM7" i="4"/>
  <c r="AN7" i="4"/>
  <c r="AO7" i="4"/>
  <c r="AT7" i="4"/>
  <c r="AW7" i="4" s="1"/>
  <c r="AX7" i="4"/>
  <c r="BA7" i="4" s="1"/>
  <c r="AL8" i="4"/>
  <c r="AT8" i="4"/>
  <c r="AU8" i="4" s="1"/>
  <c r="AX8" i="4"/>
  <c r="AL12" i="4"/>
  <c r="AM12" i="4"/>
  <c r="AN12" i="4"/>
  <c r="AO12" i="4"/>
  <c r="AP12" i="4"/>
  <c r="AR12" i="4" s="1"/>
  <c r="AT12" i="4"/>
  <c r="AU12" i="4" s="1"/>
  <c r="AX12" i="4"/>
  <c r="AZ12" i="4" s="1"/>
  <c r="AL13" i="4"/>
  <c r="AM13" i="4"/>
  <c r="AN13" i="4"/>
  <c r="AO13" i="4"/>
  <c r="AT13" i="4"/>
  <c r="AX13" i="4"/>
  <c r="BA13" i="4" s="1"/>
  <c r="AL14" i="4"/>
  <c r="AM14" i="4"/>
  <c r="AN14" i="4"/>
  <c r="AO14" i="4"/>
  <c r="AT14" i="4"/>
  <c r="AW14" i="4" s="1"/>
  <c r="AX14" i="4"/>
  <c r="AL15" i="4"/>
  <c r="AT15" i="4"/>
  <c r="AX15" i="4"/>
  <c r="AL16" i="4"/>
  <c r="AM16" i="4"/>
  <c r="AN16" i="4"/>
  <c r="AO16" i="4"/>
  <c r="AT16" i="4"/>
  <c r="AX16" i="4"/>
  <c r="AL17" i="4"/>
  <c r="AM17" i="4"/>
  <c r="AN17" i="4"/>
  <c r="AO17" i="4"/>
  <c r="AT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AL27" i="4"/>
  <c r="AM27" i="4"/>
  <c r="AN27" i="4"/>
  <c r="AO27" i="4"/>
  <c r="AT27" i="4"/>
  <c r="AX27" i="4"/>
  <c r="AL28" i="4"/>
  <c r="AM28" i="4"/>
  <c r="AN28" i="4"/>
  <c r="AO28" i="4"/>
  <c r="AT28" i="4"/>
  <c r="AX28" i="4"/>
  <c r="AL29" i="4"/>
  <c r="AM29" i="4"/>
  <c r="AN29" i="4"/>
  <c r="AO29" i="4"/>
  <c r="AT29" i="4"/>
  <c r="AW29" i="4" s="1"/>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U99" i="4" s="1"/>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X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W114" i="4" s="1"/>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X118" i="4"/>
  <c r="AL119" i="4"/>
  <c r="AM119" i="4"/>
  <c r="AN119" i="4"/>
  <c r="AO119" i="4"/>
  <c r="AT119" i="4"/>
  <c r="AX119" i="4"/>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X181" i="4"/>
  <c r="AL182" i="4"/>
  <c r="AM182" i="4"/>
  <c r="AN182" i="4"/>
  <c r="AO182" i="4"/>
  <c r="AT182" i="4"/>
  <c r="AX182" i="4"/>
  <c r="AL183" i="4"/>
  <c r="AM183" i="4"/>
  <c r="AN183" i="4"/>
  <c r="AO183" i="4"/>
  <c r="AT183" i="4"/>
  <c r="AU183" i="4" s="1"/>
  <c r="AX183" i="4"/>
  <c r="AL184" i="4"/>
  <c r="AM184" i="4"/>
  <c r="AN184" i="4"/>
  <c r="AO184" i="4"/>
  <c r="AT184" i="4"/>
  <c r="AU184" i="4" s="1"/>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U188" i="4" s="1"/>
  <c r="AX188" i="4"/>
  <c r="AZ188" i="4" s="1"/>
  <c r="AL189" i="4"/>
  <c r="AM189" i="4"/>
  <c r="AN189" i="4"/>
  <c r="AO189" i="4"/>
  <c r="AT189" i="4"/>
  <c r="AV189" i="4" s="1"/>
  <c r="AX189" i="4"/>
  <c r="AL190" i="4"/>
  <c r="AM190" i="4"/>
  <c r="AN190" i="4"/>
  <c r="AO190" i="4"/>
  <c r="AT190" i="4"/>
  <c r="AX190" i="4"/>
  <c r="AL191" i="4"/>
  <c r="AM191" i="4"/>
  <c r="AN191" i="4"/>
  <c r="AO191" i="4"/>
  <c r="AT191" i="4"/>
  <c r="AU191" i="4" s="1"/>
  <c r="AX191" i="4"/>
  <c r="AL192" i="4"/>
  <c r="AM192" i="4"/>
  <c r="AN192" i="4"/>
  <c r="AO192" i="4"/>
  <c r="AT192" i="4"/>
  <c r="AU192" i="4" s="1"/>
  <c r="AX192" i="4"/>
  <c r="BA192" i="4" s="1"/>
  <c r="AL193" i="4"/>
  <c r="AM193" i="4"/>
  <c r="AN193" i="4"/>
  <c r="AO193" i="4"/>
  <c r="AT193" i="4"/>
  <c r="AV193" i="4" s="1"/>
  <c r="AX193" i="4"/>
  <c r="AL194" i="4"/>
  <c r="AM194" i="4"/>
  <c r="AN194" i="4"/>
  <c r="AO194" i="4"/>
  <c r="AT194" i="4"/>
  <c r="AX194" i="4"/>
  <c r="AL195" i="4"/>
  <c r="AM195" i="4"/>
  <c r="AN195" i="4"/>
  <c r="AO195" i="4"/>
  <c r="AT195" i="4"/>
  <c r="AW195" i="4" s="1"/>
  <c r="AX195" i="4"/>
  <c r="AL196" i="4"/>
  <c r="AM196" i="4"/>
  <c r="AN196" i="4"/>
  <c r="AO196" i="4"/>
  <c r="AT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AL248" i="4"/>
  <c r="AM248" i="4"/>
  <c r="AN248" i="4"/>
  <c r="AO248" i="4"/>
  <c r="AT248" i="4"/>
  <c r="AU248" i="4" s="1"/>
  <c r="AX248" i="4"/>
  <c r="AL249" i="4"/>
  <c r="AM249" i="4"/>
  <c r="AN249" i="4"/>
  <c r="AO249" i="4"/>
  <c r="AT249" i="4"/>
  <c r="AU249" i="4" s="1"/>
  <c r="AX249" i="4"/>
  <c r="AY249" i="4" s="1"/>
  <c r="AL250" i="4"/>
  <c r="AM250" i="4"/>
  <c r="AN250" i="4"/>
  <c r="AO250" i="4"/>
  <c r="AT250" i="4"/>
  <c r="AU250" i="4" s="1"/>
  <c r="AX250" i="4"/>
  <c r="BA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X257" i="4"/>
  <c r="AY257" i="4" s="1"/>
  <c r="AL258" i="4"/>
  <c r="AM258" i="4"/>
  <c r="AN258" i="4"/>
  <c r="AO258" i="4"/>
  <c r="AT258" i="4"/>
  <c r="AX258" i="4"/>
  <c r="AZ258" i="4" s="1"/>
  <c r="AL259" i="4"/>
  <c r="AM259" i="4"/>
  <c r="AN259" i="4"/>
  <c r="AO259" i="4"/>
  <c r="AT259" i="4"/>
  <c r="AX259" i="4"/>
  <c r="AL260" i="4"/>
  <c r="AM260" i="4"/>
  <c r="AN260" i="4"/>
  <c r="AO260" i="4"/>
  <c r="AT260" i="4"/>
  <c r="AU260" i="4" s="1"/>
  <c r="AX260" i="4"/>
  <c r="AL261" i="4"/>
  <c r="AM261" i="4"/>
  <c r="AN261" i="4"/>
  <c r="AO261" i="4"/>
  <c r="AT261" i="4"/>
  <c r="AW261" i="4" s="1"/>
  <c r="AX261" i="4"/>
  <c r="AY261" i="4" s="1"/>
  <c r="AL262" i="4"/>
  <c r="AM262" i="4"/>
  <c r="AN262" i="4"/>
  <c r="AO262" i="4"/>
  <c r="AT262" i="4"/>
  <c r="AX262" i="4"/>
  <c r="AY262" i="4" s="1"/>
  <c r="AL263" i="4"/>
  <c r="AM263" i="4"/>
  <c r="AN263" i="4"/>
  <c r="AO263" i="4"/>
  <c r="AT263" i="4"/>
  <c r="AU263" i="4" s="1"/>
  <c r="AX263" i="4"/>
  <c r="AL264" i="4"/>
  <c r="AM264" i="4"/>
  <c r="AN264" i="4"/>
  <c r="AO264" i="4"/>
  <c r="AT264" i="4"/>
  <c r="AX264" i="4"/>
  <c r="AY264" i="4" s="1"/>
  <c r="AL265" i="4"/>
  <c r="AM265" i="4"/>
  <c r="AN265" i="4"/>
  <c r="AO265" i="4"/>
  <c r="AT265" i="4"/>
  <c r="AV265" i="4" s="1"/>
  <c r="AX265" i="4"/>
  <c r="AL266" i="4"/>
  <c r="AM266" i="4"/>
  <c r="AN266" i="4"/>
  <c r="AO266" i="4"/>
  <c r="AT266" i="4"/>
  <c r="AX266" i="4"/>
  <c r="BA266" i="4" s="1"/>
  <c r="AL267" i="4"/>
  <c r="AM267" i="4"/>
  <c r="AN267" i="4"/>
  <c r="AO267" i="4"/>
  <c r="AT267" i="4"/>
  <c r="AX267" i="4"/>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W339" i="4" s="1"/>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W347" i="4" s="1"/>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Y421" i="4" s="1"/>
  <c r="AL422" i="4"/>
  <c r="AM422" i="4"/>
  <c r="AN422" i="4"/>
  <c r="AO422" i="4"/>
  <c r="AT422" i="4"/>
  <c r="AX422" i="4"/>
  <c r="AY422" i="4" s="1"/>
  <c r="AL423" i="4"/>
  <c r="AM423" i="4"/>
  <c r="AN423" i="4"/>
  <c r="AO423" i="4"/>
  <c r="AT423" i="4"/>
  <c r="AV423" i="4" s="1"/>
  <c r="AX423" i="4"/>
  <c r="AL424" i="4"/>
  <c r="AM424" i="4"/>
  <c r="AN424" i="4"/>
  <c r="AO424" i="4"/>
  <c r="AT424" i="4"/>
  <c r="AX424" i="4"/>
  <c r="AL425" i="4"/>
  <c r="AM425" i="4"/>
  <c r="AN425" i="4"/>
  <c r="AO425" i="4"/>
  <c r="AT425" i="4"/>
  <c r="AV425" i="4" s="1"/>
  <c r="AX425" i="4"/>
  <c r="AZ425" i="4" s="1"/>
  <c r="AL426" i="4"/>
  <c r="AM426" i="4"/>
  <c r="AN426" i="4"/>
  <c r="AO426" i="4"/>
  <c r="AT426" i="4"/>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X429" i="4"/>
  <c r="AL430" i="4"/>
  <c r="AM430" i="4"/>
  <c r="AN430" i="4"/>
  <c r="AO430" i="4"/>
  <c r="AT430" i="4"/>
  <c r="AX430" i="4"/>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V434" i="4" s="1"/>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Y438" i="4" s="1"/>
  <c r="AL439" i="4"/>
  <c r="AM439" i="4"/>
  <c r="AN439" i="4"/>
  <c r="AO439" i="4"/>
  <c r="AT439" i="4"/>
  <c r="AU439" i="4" s="1"/>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s="1"/>
  <c r="AL443" i="4"/>
  <c r="AM443" i="4"/>
  <c r="AN443" i="4"/>
  <c r="AO443" i="4"/>
  <c r="AT443" i="4"/>
  <c r="AX443" i="4"/>
  <c r="AY443" i="4" s="1"/>
  <c r="AL444" i="4"/>
  <c r="AM444" i="4"/>
  <c r="AN444" i="4"/>
  <c r="AO444" i="4"/>
  <c r="AT444" i="4"/>
  <c r="AX444" i="4"/>
  <c r="AL445" i="4"/>
  <c r="AM445" i="4"/>
  <c r="AN445" i="4"/>
  <c r="AO445" i="4"/>
  <c r="AT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X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Y453" i="4" s="1"/>
  <c r="AL454" i="4"/>
  <c r="AM454" i="4"/>
  <c r="AN454" i="4"/>
  <c r="AO454" i="4"/>
  <c r="AT454" i="4"/>
  <c r="AV454" i="4" s="1"/>
  <c r="AX454" i="4"/>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s="1"/>
  <c r="AX458" i="4"/>
  <c r="AL459" i="4"/>
  <c r="AM459" i="4"/>
  <c r="AN459" i="4"/>
  <c r="AO459" i="4"/>
  <c r="AT459" i="4"/>
  <c r="AX459" i="4"/>
  <c r="BA459" i="4" s="1"/>
  <c r="AL460" i="4"/>
  <c r="AM460" i="4"/>
  <c r="AN460" i="4"/>
  <c r="AO460" i="4"/>
  <c r="AT460" i="4"/>
  <c r="AW460" i="4" s="1"/>
  <c r="AX460" i="4"/>
  <c r="AL461" i="4"/>
  <c r="AM461" i="4"/>
  <c r="AN461" i="4"/>
  <c r="AO461" i="4"/>
  <c r="AT461" i="4"/>
  <c r="AW461" i="4" s="1"/>
  <c r="AX461" i="4"/>
  <c r="AL462" i="4"/>
  <c r="AM462" i="4"/>
  <c r="AN462" i="4"/>
  <c r="AO462" i="4"/>
  <c r="AT462" i="4"/>
  <c r="AX462" i="4"/>
  <c r="AY462" i="4" s="1"/>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V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X484" i="4"/>
  <c r="AL485" i="4"/>
  <c r="AM485" i="4"/>
  <c r="AN485" i="4"/>
  <c r="AO485" i="4"/>
  <c r="AT485" i="4"/>
  <c r="AX485" i="4"/>
  <c r="BA485" i="4" s="1"/>
  <c r="AL486" i="4"/>
  <c r="AM486" i="4"/>
  <c r="AN486" i="4"/>
  <c r="AO486" i="4"/>
  <c r="AT486" i="4"/>
  <c r="AX486" i="4"/>
  <c r="BA486" i="4" s="1"/>
  <c r="AL487" i="4"/>
  <c r="AM487" i="4"/>
  <c r="AN487" i="4"/>
  <c r="AO487" i="4"/>
  <c r="AT487" i="4"/>
  <c r="AU487" i="4" s="1"/>
  <c r="AX487" i="4"/>
  <c r="AL488" i="4"/>
  <c r="AM488" i="4"/>
  <c r="AN488" i="4"/>
  <c r="AO488" i="4"/>
  <c r="AT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U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W498" i="4" s="1"/>
  <c r="AX498" i="4"/>
  <c r="BA498" i="4" s="1"/>
  <c r="AL499" i="4"/>
  <c r="AM499" i="4"/>
  <c r="AN499" i="4"/>
  <c r="AO499" i="4"/>
  <c r="AT499" i="4"/>
  <c r="AV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X504" i="4"/>
  <c r="AL505" i="4"/>
  <c r="AM505" i="4"/>
  <c r="AN505" i="4"/>
  <c r="AO505" i="4"/>
  <c r="AT505" i="4"/>
  <c r="AU505" i="4" s="1"/>
  <c r="AV505" i="4"/>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Y509" i="4" s="1"/>
  <c r="AL510" i="4"/>
  <c r="AM510" i="4"/>
  <c r="AN510" i="4"/>
  <c r="AO510" i="4"/>
  <c r="AT510" i="4"/>
  <c r="AU510" i="4" s="1"/>
  <c r="AX510" i="4"/>
  <c r="AL511" i="4"/>
  <c r="AM511" i="4"/>
  <c r="AN511" i="4"/>
  <c r="AO511" i="4"/>
  <c r="AT511" i="4"/>
  <c r="AV511" i="4" s="1"/>
  <c r="AX511" i="4"/>
  <c r="AZ511" i="4" s="1"/>
  <c r="AL512" i="4"/>
  <c r="AM512" i="4"/>
  <c r="AN512" i="4"/>
  <c r="AO512" i="4"/>
  <c r="AT512" i="4"/>
  <c r="AW512" i="4" s="1"/>
  <c r="AX512" i="4"/>
  <c r="AL513" i="4"/>
  <c r="AM513" i="4"/>
  <c r="AN513" i="4"/>
  <c r="AO513" i="4"/>
  <c r="AT513" i="4"/>
  <c r="AW513" i="4" s="1"/>
  <c r="AX513" i="4"/>
  <c r="AL514" i="4"/>
  <c r="AM514" i="4"/>
  <c r="AN514" i="4"/>
  <c r="AO514" i="4"/>
  <c r="AT514" i="4"/>
  <c r="AU514" i="4" s="1"/>
  <c r="AX514" i="4"/>
  <c r="AL515" i="4"/>
  <c r="AM515" i="4"/>
  <c r="AN515" i="4"/>
  <c r="AO515" i="4"/>
  <c r="AT515" i="4"/>
  <c r="AX515" i="4"/>
  <c r="AL516" i="4"/>
  <c r="AM516" i="4"/>
  <c r="AN516" i="4"/>
  <c r="AO516" i="4"/>
  <c r="AT516" i="4"/>
  <c r="AW516" i="4" s="1"/>
  <c r="AX516" i="4"/>
  <c r="AL517" i="4"/>
  <c r="AM517" i="4"/>
  <c r="AN517" i="4"/>
  <c r="AO517" i="4"/>
  <c r="AT517" i="4"/>
  <c r="AW517" i="4" s="1"/>
  <c r="AX517" i="4"/>
  <c r="AY517" i="4" s="1"/>
  <c r="AL518" i="4"/>
  <c r="AM518" i="4"/>
  <c r="AN518" i="4"/>
  <c r="AO518" i="4"/>
  <c r="AT518" i="4"/>
  <c r="AU518" i="4" s="1"/>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X521" i="4"/>
  <c r="AL522" i="4"/>
  <c r="AM522" i="4"/>
  <c r="AN522" i="4"/>
  <c r="AO522" i="4"/>
  <c r="AT522" i="4"/>
  <c r="AW522" i="4" s="1"/>
  <c r="AX522" i="4"/>
  <c r="AL523" i="4"/>
  <c r="AM523" i="4"/>
  <c r="AN523" i="4"/>
  <c r="AO523" i="4"/>
  <c r="AT523" i="4"/>
  <c r="AU523" i="4" s="1"/>
  <c r="AX523" i="4"/>
  <c r="AZ523" i="4" s="1"/>
  <c r="AL524" i="4"/>
  <c r="AM524" i="4"/>
  <c r="AN524" i="4"/>
  <c r="AO524" i="4"/>
  <c r="AT524" i="4"/>
  <c r="AX524" i="4"/>
  <c r="AL525" i="4"/>
  <c r="AM525" i="4"/>
  <c r="AN525" i="4"/>
  <c r="AO525" i="4"/>
  <c r="AT525" i="4"/>
  <c r="AW525" i="4" s="1"/>
  <c r="AX525" i="4"/>
  <c r="BA525" i="4" s="1"/>
  <c r="AL526" i="4"/>
  <c r="AM526" i="4"/>
  <c r="AN526" i="4"/>
  <c r="AO526" i="4"/>
  <c r="AT526" i="4"/>
  <c r="AU526" i="4" s="1"/>
  <c r="AX526" i="4"/>
  <c r="AL527" i="4"/>
  <c r="AM527" i="4"/>
  <c r="AN527" i="4"/>
  <c r="AO527" i="4"/>
  <c r="AT527" i="4"/>
  <c r="AW527" i="4" s="1"/>
  <c r="AX527" i="4"/>
  <c r="AZ527" i="4" s="1"/>
  <c r="AL528" i="4"/>
  <c r="AM528" i="4"/>
  <c r="AN528" i="4"/>
  <c r="AO528" i="4"/>
  <c r="AT528" i="4"/>
  <c r="AW528" i="4" s="1"/>
  <c r="AX528" i="4"/>
  <c r="AL529" i="4"/>
  <c r="AM529" i="4"/>
  <c r="AN529" i="4"/>
  <c r="AO529" i="4"/>
  <c r="AT529" i="4"/>
  <c r="AX529" i="4"/>
  <c r="AZ529" i="4" s="1"/>
  <c r="AL530" i="4"/>
  <c r="AM530" i="4"/>
  <c r="AN530" i="4"/>
  <c r="AO530" i="4"/>
  <c r="AT530" i="4"/>
  <c r="AU530" i="4" s="1"/>
  <c r="AX530" i="4"/>
  <c r="AL531" i="4"/>
  <c r="AM531" i="4"/>
  <c r="AN531" i="4"/>
  <c r="AO531" i="4"/>
  <c r="AT531" i="4"/>
  <c r="AU531" i="4" s="1"/>
  <c r="AX531" i="4"/>
  <c r="AY531" i="4" s="1"/>
  <c r="AL532" i="4"/>
  <c r="AM532" i="4"/>
  <c r="AN532" i="4"/>
  <c r="AO532" i="4"/>
  <c r="AT532" i="4"/>
  <c r="AW532" i="4" s="1"/>
  <c r="AX532" i="4"/>
  <c r="AL533" i="4"/>
  <c r="AM533" i="4"/>
  <c r="AN533" i="4"/>
  <c r="AO533" i="4"/>
  <c r="AT533" i="4"/>
  <c r="AW533" i="4" s="1"/>
  <c r="AX533" i="4"/>
  <c r="AY533" i="4" s="1"/>
  <c r="AL534" i="4"/>
  <c r="AM534" i="4"/>
  <c r="AN534" i="4"/>
  <c r="AO534" i="4"/>
  <c r="AT534" i="4"/>
  <c r="AX534" i="4"/>
  <c r="AL535" i="4"/>
  <c r="AM535" i="4"/>
  <c r="AN535" i="4"/>
  <c r="AO535" i="4"/>
  <c r="AT535" i="4"/>
  <c r="AU535" i="4" s="1"/>
  <c r="AW535" i="4"/>
  <c r="AX535" i="4"/>
  <c r="AL536" i="4"/>
  <c r="AM536" i="4"/>
  <c r="AN536" i="4"/>
  <c r="AO536" i="4"/>
  <c r="AT536" i="4"/>
  <c r="AW536" i="4" s="1"/>
  <c r="AX536" i="4"/>
  <c r="AL537" i="4"/>
  <c r="AM537" i="4"/>
  <c r="AN537" i="4"/>
  <c r="AO537" i="4"/>
  <c r="AT537" i="4"/>
  <c r="AX537" i="4"/>
  <c r="AL538" i="4"/>
  <c r="AM538" i="4"/>
  <c r="AN538" i="4"/>
  <c r="AO538" i="4"/>
  <c r="AT538" i="4"/>
  <c r="AU538" i="4" s="1"/>
  <c r="AX538" i="4"/>
  <c r="AY538" i="4" s="1"/>
  <c r="BA538" i="4"/>
  <c r="AL539" i="4"/>
  <c r="AM539" i="4"/>
  <c r="AN539" i="4"/>
  <c r="AO539" i="4"/>
  <c r="AT539" i="4"/>
  <c r="AX539" i="4"/>
  <c r="AL540" i="4"/>
  <c r="AM540" i="4"/>
  <c r="AN540" i="4"/>
  <c r="AO540" i="4"/>
  <c r="AT540" i="4"/>
  <c r="AU540" i="4" s="1"/>
  <c r="AX540" i="4"/>
  <c r="AL541" i="4"/>
  <c r="AM541" i="4"/>
  <c r="AN541" i="4"/>
  <c r="AO541" i="4"/>
  <c r="AT541" i="4"/>
  <c r="AX541" i="4"/>
  <c r="AY541" i="4" s="1"/>
  <c r="AL542" i="4"/>
  <c r="AM542" i="4"/>
  <c r="AN542" i="4"/>
  <c r="AO542" i="4"/>
  <c r="AT542" i="4"/>
  <c r="AW542" i="4"/>
  <c r="AX542" i="4"/>
  <c r="AL543" i="4"/>
  <c r="AM543" i="4"/>
  <c r="AN543" i="4"/>
  <c r="AO543" i="4"/>
  <c r="AT543" i="4"/>
  <c r="AX543" i="4"/>
  <c r="AY543" i="4" s="1"/>
  <c r="BA543" i="4"/>
  <c r="AL544" i="4"/>
  <c r="AM544" i="4"/>
  <c r="AN544" i="4"/>
  <c r="AO544" i="4"/>
  <c r="AT544" i="4"/>
  <c r="AW544" i="4" s="1"/>
  <c r="AX544" i="4"/>
  <c r="BA544" i="4" s="1"/>
  <c r="AL545" i="4"/>
  <c r="AM545" i="4"/>
  <c r="AN545" i="4"/>
  <c r="AO545" i="4"/>
  <c r="AT545" i="4"/>
  <c r="AV545" i="4" s="1"/>
  <c r="AX545" i="4"/>
  <c r="AY545" i="4" s="1"/>
  <c r="AL546" i="4"/>
  <c r="AM546" i="4"/>
  <c r="AN546" i="4"/>
  <c r="AO546" i="4"/>
  <c r="AT546" i="4"/>
  <c r="AX546" i="4"/>
  <c r="AL547" i="4"/>
  <c r="AM547" i="4"/>
  <c r="AN547" i="4"/>
  <c r="AO547" i="4"/>
  <c r="AT547" i="4"/>
  <c r="AX547" i="4"/>
  <c r="AL548" i="4"/>
  <c r="AM548" i="4"/>
  <c r="AN548" i="4"/>
  <c r="AO548" i="4"/>
  <c r="AT548" i="4"/>
  <c r="AX548" i="4"/>
  <c r="AZ548" i="4" s="1"/>
  <c r="AL549" i="4"/>
  <c r="AM549" i="4"/>
  <c r="AN549" i="4"/>
  <c r="AO549" i="4"/>
  <c r="AT549" i="4"/>
  <c r="AX549" i="4"/>
  <c r="AL550" i="4"/>
  <c r="AM550" i="4"/>
  <c r="AN550" i="4"/>
  <c r="AO550" i="4"/>
  <c r="AT550" i="4"/>
  <c r="AV550" i="4" s="1"/>
  <c r="AX550" i="4"/>
  <c r="AY550" i="4" s="1"/>
  <c r="AL551" i="4"/>
  <c r="AM551" i="4"/>
  <c r="AN551" i="4"/>
  <c r="AO551" i="4"/>
  <c r="AT551" i="4"/>
  <c r="AX551" i="4"/>
  <c r="AY551" i="4" s="1"/>
  <c r="AL552" i="4"/>
  <c r="AM552" i="4"/>
  <c r="AN552" i="4"/>
  <c r="AO552" i="4"/>
  <c r="AT552" i="4"/>
  <c r="AU552" i="4" s="1"/>
  <c r="AX552" i="4"/>
  <c r="AL553" i="4"/>
  <c r="AM553" i="4"/>
  <c r="AN553" i="4"/>
  <c r="AO553" i="4"/>
  <c r="AT553" i="4"/>
  <c r="AV553" i="4" s="1"/>
  <c r="AX553" i="4"/>
  <c r="AY553" i="4" s="1"/>
  <c r="AL554" i="4"/>
  <c r="AM554" i="4"/>
  <c r="AN554" i="4"/>
  <c r="AO554" i="4"/>
  <c r="AT554" i="4"/>
  <c r="AU554" i="4" s="1"/>
  <c r="AX554" i="4"/>
  <c r="AY554" i="4" s="1"/>
  <c r="BA554" i="4"/>
  <c r="AL555" i="4"/>
  <c r="AM555" i="4"/>
  <c r="AN555" i="4"/>
  <c r="AO555" i="4"/>
  <c r="AT555" i="4"/>
  <c r="AV555" i="4" s="1"/>
  <c r="AX555" i="4"/>
  <c r="AY555" i="4" s="1"/>
  <c r="AL556" i="4"/>
  <c r="AM556" i="4"/>
  <c r="AN556" i="4"/>
  <c r="AO556" i="4"/>
  <c r="AT556" i="4"/>
  <c r="AX556" i="4"/>
  <c r="AL557" i="4"/>
  <c r="AM557" i="4"/>
  <c r="AN557" i="4"/>
  <c r="AO557" i="4"/>
  <c r="AT557" i="4"/>
  <c r="AX557" i="4"/>
  <c r="AY557" i="4" s="1"/>
  <c r="BA557" i="4"/>
  <c r="AL558" i="4"/>
  <c r="AM558" i="4"/>
  <c r="AN558" i="4"/>
  <c r="AO558" i="4"/>
  <c r="AT558" i="4"/>
  <c r="AX558" i="4"/>
  <c r="AZ558" i="4" s="1"/>
  <c r="AL559" i="4"/>
  <c r="AM559" i="4"/>
  <c r="AN559" i="4"/>
  <c r="AO559" i="4"/>
  <c r="AT559" i="4"/>
  <c r="AU559" i="4" s="1"/>
  <c r="AX559" i="4"/>
  <c r="BA559" i="4" s="1"/>
  <c r="AL560" i="4"/>
  <c r="AM560" i="4"/>
  <c r="AN560" i="4"/>
  <c r="AO560" i="4"/>
  <c r="AT560" i="4"/>
  <c r="AV560" i="4" s="1"/>
  <c r="AX560" i="4"/>
  <c r="AL561" i="4"/>
  <c r="AM561" i="4"/>
  <c r="AN561" i="4"/>
  <c r="AO561" i="4"/>
  <c r="AT561" i="4"/>
  <c r="AV561" i="4" s="1"/>
  <c r="AX561" i="4"/>
  <c r="AL562" i="4"/>
  <c r="AM562" i="4"/>
  <c r="AN562" i="4"/>
  <c r="AO562" i="4"/>
  <c r="AT562" i="4"/>
  <c r="AU562" i="4" s="1"/>
  <c r="AX562" i="4"/>
  <c r="AY562" i="4" s="1"/>
  <c r="AL563" i="4"/>
  <c r="AM563" i="4"/>
  <c r="AN563" i="4"/>
  <c r="AO563" i="4"/>
  <c r="AT563" i="4"/>
  <c r="AW563" i="4" s="1"/>
  <c r="AX563" i="4"/>
  <c r="BA563" i="4" s="1"/>
  <c r="AL564" i="4"/>
  <c r="AM564" i="4"/>
  <c r="AN564" i="4"/>
  <c r="AO564" i="4"/>
  <c r="AT564" i="4"/>
  <c r="AV564" i="4" s="1"/>
  <c r="AX564" i="4"/>
  <c r="AZ564" i="4" s="1"/>
  <c r="AL565" i="4"/>
  <c r="AM565" i="4"/>
  <c r="AN565" i="4"/>
  <c r="AO565" i="4"/>
  <c r="AT565" i="4"/>
  <c r="AU565" i="4" s="1"/>
  <c r="AX565" i="4"/>
  <c r="AL566" i="4"/>
  <c r="AM566" i="4"/>
  <c r="AN566" i="4"/>
  <c r="AO566" i="4"/>
  <c r="AT566" i="4"/>
  <c r="AX566" i="4"/>
  <c r="AY566" i="4" s="1"/>
  <c r="AL567" i="4"/>
  <c r="AM567" i="4"/>
  <c r="AN567" i="4"/>
  <c r="AO567" i="4"/>
  <c r="AT567" i="4"/>
  <c r="AW567" i="4" s="1"/>
  <c r="AX567" i="4"/>
  <c r="BA567" i="4" s="1"/>
  <c r="AL568" i="4"/>
  <c r="AM568" i="4"/>
  <c r="AN568" i="4"/>
  <c r="AO568" i="4"/>
  <c r="AT568" i="4"/>
  <c r="AX568" i="4"/>
  <c r="AL569" i="4"/>
  <c r="AM569" i="4"/>
  <c r="AN569" i="4"/>
  <c r="AO569" i="4"/>
  <c r="AT569" i="4"/>
  <c r="AV569" i="4" s="1"/>
  <c r="AX569" i="4"/>
  <c r="AL570" i="4"/>
  <c r="AM570" i="4"/>
  <c r="AN570" i="4"/>
  <c r="AO570" i="4"/>
  <c r="AT570" i="4"/>
  <c r="AU570" i="4" s="1"/>
  <c r="AX570" i="4"/>
  <c r="AL571" i="4"/>
  <c r="AM571" i="4"/>
  <c r="AN571" i="4"/>
  <c r="AO571" i="4"/>
  <c r="AT571" i="4"/>
  <c r="AX571" i="4"/>
  <c r="AY571" i="4" s="1"/>
  <c r="AL572" i="4"/>
  <c r="AM572" i="4"/>
  <c r="AN572" i="4"/>
  <c r="AO572" i="4"/>
  <c r="AT572" i="4"/>
  <c r="AU572" i="4" s="1"/>
  <c r="AX572" i="4"/>
  <c r="BA572" i="4" s="1"/>
  <c r="AL573" i="4"/>
  <c r="AM573" i="4"/>
  <c r="AN573" i="4"/>
  <c r="AO573" i="4"/>
  <c r="AT573" i="4"/>
  <c r="AU573" i="4" s="1"/>
  <c r="AX573" i="4"/>
  <c r="AY573" i="4" s="1"/>
  <c r="BA573" i="4"/>
  <c r="AL574" i="4"/>
  <c r="AM574" i="4"/>
  <c r="AN574" i="4"/>
  <c r="AO574" i="4"/>
  <c r="AT574" i="4"/>
  <c r="AW574" i="4" s="1"/>
  <c r="AX574" i="4"/>
  <c r="AZ574" i="4" s="1"/>
  <c r="AL575" i="4"/>
  <c r="AM575" i="4"/>
  <c r="AN575" i="4"/>
  <c r="AO575" i="4"/>
  <c r="AT575" i="4"/>
  <c r="AW575" i="4" s="1"/>
  <c r="AX575" i="4"/>
  <c r="AY575" i="4" s="1"/>
  <c r="AL576" i="4"/>
  <c r="AM576" i="4"/>
  <c r="AN576" i="4"/>
  <c r="AO576" i="4"/>
  <c r="AT576" i="4"/>
  <c r="AX576" i="4"/>
  <c r="BA576" i="4" s="1"/>
  <c r="AL577" i="4"/>
  <c r="AM577" i="4"/>
  <c r="AN577" i="4"/>
  <c r="AO577" i="4"/>
  <c r="AT577" i="4"/>
  <c r="AV577" i="4" s="1"/>
  <c r="AX577" i="4"/>
  <c r="AY577" i="4" s="1"/>
  <c r="AL578" i="4"/>
  <c r="AM578" i="4"/>
  <c r="AN578" i="4"/>
  <c r="AO578" i="4"/>
  <c r="AT578" i="4"/>
  <c r="AU578" i="4" s="1"/>
  <c r="AX578" i="4"/>
  <c r="AL579" i="4"/>
  <c r="AM579" i="4"/>
  <c r="AN579" i="4"/>
  <c r="AO579" i="4"/>
  <c r="AT579" i="4"/>
  <c r="AU579" i="4" s="1"/>
  <c r="AX579" i="4"/>
  <c r="AY579" i="4" s="1"/>
  <c r="AL580" i="4"/>
  <c r="AM580" i="4"/>
  <c r="AN580" i="4"/>
  <c r="AO580" i="4"/>
  <c r="AT580" i="4"/>
  <c r="AX580" i="4"/>
  <c r="AY580" i="4" s="1"/>
  <c r="AL581" i="4"/>
  <c r="AM581" i="4"/>
  <c r="AN581" i="4"/>
  <c r="AO581" i="4"/>
  <c r="AT581" i="4"/>
  <c r="AX581" i="4"/>
  <c r="AY581" i="4" s="1"/>
  <c r="AL582" i="4"/>
  <c r="AM582" i="4"/>
  <c r="AN582" i="4"/>
  <c r="AO582" i="4"/>
  <c r="AT582" i="4"/>
  <c r="AV582" i="4" s="1"/>
  <c r="AX582" i="4"/>
  <c r="AY582" i="4" s="1"/>
  <c r="AL583" i="4"/>
  <c r="AM583" i="4"/>
  <c r="AN583" i="4"/>
  <c r="AO583" i="4"/>
  <c r="AT583" i="4"/>
  <c r="AX583" i="4"/>
  <c r="BA583" i="4" s="1"/>
  <c r="AL584" i="4"/>
  <c r="AM584" i="4"/>
  <c r="AN584" i="4"/>
  <c r="AO584" i="4"/>
  <c r="AT584" i="4"/>
  <c r="AX584" i="4"/>
  <c r="AY584" i="4" s="1"/>
  <c r="AL585" i="4"/>
  <c r="AM585" i="4"/>
  <c r="AN585" i="4"/>
  <c r="AO585" i="4"/>
  <c r="AT585" i="4"/>
  <c r="AV585" i="4" s="1"/>
  <c r="AX585" i="4"/>
  <c r="AY585" i="4" s="1"/>
  <c r="AL586" i="4"/>
  <c r="AM586" i="4"/>
  <c r="AN586" i="4"/>
  <c r="AO586" i="4"/>
  <c r="AT586" i="4"/>
  <c r="AV586" i="4" s="1"/>
  <c r="AX586" i="4"/>
  <c r="AY586" i="4" s="1"/>
  <c r="AL587" i="4"/>
  <c r="AM587" i="4"/>
  <c r="AN587" i="4"/>
  <c r="AO587" i="4"/>
  <c r="AT587" i="4"/>
  <c r="AV587" i="4" s="1"/>
  <c r="AX587" i="4"/>
  <c r="AY587" i="4" s="1"/>
  <c r="AL588" i="4"/>
  <c r="AM588" i="4"/>
  <c r="AN588" i="4"/>
  <c r="AO588" i="4"/>
  <c r="AT588" i="4"/>
  <c r="AW588" i="4" s="1"/>
  <c r="AX588" i="4"/>
  <c r="AL589" i="4"/>
  <c r="AM589" i="4"/>
  <c r="AN589" i="4"/>
  <c r="AO589" i="4"/>
  <c r="AT589" i="4"/>
  <c r="AW589" i="4" s="1"/>
  <c r="AX589" i="4"/>
  <c r="AL590" i="4"/>
  <c r="AM590" i="4"/>
  <c r="AN590" i="4"/>
  <c r="AO590" i="4"/>
  <c r="AT590" i="4"/>
  <c r="AU590" i="4" s="1"/>
  <c r="AX590" i="4"/>
  <c r="AY590" i="4" s="1"/>
  <c r="AL591" i="4"/>
  <c r="AM591" i="4"/>
  <c r="AN591" i="4"/>
  <c r="AO591" i="4"/>
  <c r="AT591" i="4"/>
  <c r="AU591" i="4" s="1"/>
  <c r="AX591" i="4"/>
  <c r="AY591" i="4" s="1"/>
  <c r="AL592" i="4"/>
  <c r="AM592" i="4"/>
  <c r="AN592" i="4"/>
  <c r="AO592" i="4"/>
  <c r="AT592" i="4"/>
  <c r="AX592" i="4"/>
  <c r="AL593" i="4"/>
  <c r="AM593" i="4"/>
  <c r="AN593" i="4"/>
  <c r="AO593" i="4"/>
  <c r="AT593" i="4"/>
  <c r="AV593" i="4" s="1"/>
  <c r="AX593" i="4"/>
  <c r="AZ593" i="4" s="1"/>
  <c r="AL594" i="4"/>
  <c r="AM594" i="4"/>
  <c r="AN594" i="4"/>
  <c r="AO594" i="4"/>
  <c r="AT594" i="4"/>
  <c r="AU594" i="4" s="1"/>
  <c r="AX594" i="4"/>
  <c r="AL595" i="4"/>
  <c r="AM595" i="4"/>
  <c r="AN595" i="4"/>
  <c r="AO595" i="4"/>
  <c r="AT595" i="4"/>
  <c r="AX595" i="4"/>
  <c r="AY595" i="4" s="1"/>
  <c r="AL596" i="4"/>
  <c r="AM596" i="4"/>
  <c r="AN596" i="4"/>
  <c r="AO596" i="4"/>
  <c r="AT596" i="4"/>
  <c r="AV596" i="4" s="1"/>
  <c r="AX596" i="4"/>
  <c r="BA596" i="4" s="1"/>
  <c r="AL597" i="4"/>
  <c r="AM597" i="4"/>
  <c r="AN597" i="4"/>
  <c r="AO597" i="4"/>
  <c r="AT597" i="4"/>
  <c r="AU597" i="4" s="1"/>
  <c r="AX597" i="4"/>
  <c r="AY597" i="4" s="1"/>
  <c r="AL598" i="4"/>
  <c r="AM598" i="4"/>
  <c r="AN598" i="4"/>
  <c r="AO598" i="4"/>
  <c r="AT598" i="4"/>
  <c r="AV598" i="4" s="1"/>
  <c r="AX598" i="4"/>
  <c r="AL599" i="4"/>
  <c r="AM599" i="4"/>
  <c r="AN599" i="4"/>
  <c r="AO599" i="4"/>
  <c r="AT599" i="4"/>
  <c r="AU599" i="4" s="1"/>
  <c r="AX599" i="4"/>
  <c r="AL600" i="4"/>
  <c r="AM600" i="4"/>
  <c r="AN600" i="4"/>
  <c r="AO600" i="4"/>
  <c r="AT600" i="4"/>
  <c r="AV600" i="4" s="1"/>
  <c r="AX600" i="4"/>
  <c r="BA600" i="4" s="1"/>
  <c r="AL601" i="4"/>
  <c r="AM601" i="4"/>
  <c r="AN601" i="4"/>
  <c r="AO601" i="4"/>
  <c r="AT601" i="4"/>
  <c r="AV601" i="4" s="1"/>
  <c r="AX601" i="4"/>
  <c r="BA601" i="4" s="1"/>
  <c r="AL602" i="4"/>
  <c r="AM602" i="4"/>
  <c r="AN602" i="4"/>
  <c r="AO602" i="4"/>
  <c r="AT602" i="4"/>
  <c r="AU602" i="4" s="1"/>
  <c r="AX602" i="4"/>
  <c r="AL603" i="4"/>
  <c r="AM603" i="4"/>
  <c r="AN603" i="4"/>
  <c r="AO603" i="4"/>
  <c r="AT603" i="4"/>
  <c r="AW603" i="4" s="1"/>
  <c r="AX603" i="4"/>
  <c r="AL604" i="4"/>
  <c r="AM604" i="4"/>
  <c r="AN604" i="4"/>
  <c r="AO604" i="4"/>
  <c r="AT604" i="4"/>
  <c r="AU604" i="4" s="1"/>
  <c r="AX604" i="4"/>
  <c r="BA604" i="4" s="1"/>
  <c r="AL605" i="4"/>
  <c r="AM605" i="4"/>
  <c r="AN605" i="4"/>
  <c r="AO605" i="4"/>
  <c r="AT605" i="4"/>
  <c r="AU605" i="4" s="1"/>
  <c r="AX605" i="4"/>
  <c r="AY605" i="4" s="1"/>
  <c r="AL606" i="4"/>
  <c r="AM606" i="4"/>
  <c r="AN606" i="4"/>
  <c r="AO606" i="4"/>
  <c r="AT606" i="4"/>
  <c r="AW606" i="4" s="1"/>
  <c r="AX606" i="4"/>
  <c r="AL607" i="4"/>
  <c r="AM607" i="4"/>
  <c r="AN607" i="4"/>
  <c r="AO607" i="4"/>
  <c r="AT607" i="4"/>
  <c r="AV607" i="4" s="1"/>
  <c r="AX607" i="4"/>
  <c r="AL608" i="4"/>
  <c r="AM608" i="4"/>
  <c r="AN608" i="4"/>
  <c r="AO608" i="4"/>
  <c r="AT608" i="4"/>
  <c r="AW608" i="4" s="1"/>
  <c r="AX608" i="4"/>
  <c r="BA608" i="4" s="1"/>
  <c r="AL609" i="4"/>
  <c r="AM609" i="4"/>
  <c r="AN609" i="4"/>
  <c r="AO609" i="4"/>
  <c r="AT609" i="4"/>
  <c r="AV609" i="4" s="1"/>
  <c r="AX609" i="4"/>
  <c r="BA609" i="4" s="1"/>
  <c r="AL610" i="4"/>
  <c r="AM610" i="4"/>
  <c r="AN610" i="4"/>
  <c r="AO610" i="4"/>
  <c r="AT610" i="4"/>
  <c r="AX610" i="4"/>
  <c r="AL611" i="4"/>
  <c r="AM611" i="4"/>
  <c r="AN611" i="4"/>
  <c r="AO611" i="4"/>
  <c r="AT611" i="4"/>
  <c r="AU611" i="4" s="1"/>
  <c r="AX611" i="4"/>
  <c r="AZ611" i="4" s="1"/>
  <c r="AL612" i="4"/>
  <c r="AM612" i="4"/>
  <c r="AN612" i="4"/>
  <c r="AO612" i="4"/>
  <c r="AT612" i="4"/>
  <c r="AV612" i="4" s="1"/>
  <c r="AX612" i="4"/>
  <c r="AY612" i="4" s="1"/>
  <c r="AL613" i="4"/>
  <c r="AM613" i="4"/>
  <c r="AN613" i="4"/>
  <c r="AO613" i="4"/>
  <c r="AT613" i="4"/>
  <c r="AV613" i="4" s="1"/>
  <c r="AX613" i="4"/>
  <c r="BA613" i="4" s="1"/>
  <c r="AL614" i="4"/>
  <c r="AM614" i="4"/>
  <c r="AN614" i="4"/>
  <c r="AO614" i="4"/>
  <c r="AT614" i="4"/>
  <c r="AV614" i="4" s="1"/>
  <c r="AX614" i="4"/>
  <c r="BA614" i="4" s="1"/>
  <c r="AL615" i="4"/>
  <c r="AM615" i="4"/>
  <c r="AN615" i="4"/>
  <c r="AO615" i="4"/>
  <c r="AT615" i="4"/>
  <c r="AW615" i="4" s="1"/>
  <c r="AX615" i="4"/>
  <c r="AY615" i="4" s="1"/>
  <c r="AL616" i="4"/>
  <c r="AM616" i="4"/>
  <c r="AN616" i="4"/>
  <c r="AO616" i="4"/>
  <c r="AT616" i="4"/>
  <c r="AU616" i="4" s="1"/>
  <c r="AX616" i="4"/>
  <c r="BA616" i="4" s="1"/>
  <c r="AL617" i="4"/>
  <c r="AM617" i="4"/>
  <c r="AN617" i="4"/>
  <c r="AO617" i="4"/>
  <c r="AT617" i="4"/>
  <c r="AV617" i="4" s="1"/>
  <c r="AX617" i="4"/>
  <c r="AY617" i="4" s="1"/>
  <c r="AL618" i="4"/>
  <c r="AM618" i="4"/>
  <c r="AN618" i="4"/>
  <c r="AO618" i="4"/>
  <c r="AT618" i="4"/>
  <c r="AV618" i="4" s="1"/>
  <c r="AX618" i="4"/>
  <c r="BA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W627" i="4"/>
  <c r="AX627" i="4"/>
  <c r="AZ627" i="4" s="1"/>
  <c r="AL628" i="4"/>
  <c r="AM628" i="4"/>
  <c r="AN628" i="4"/>
  <c r="AO628" i="4"/>
  <c r="AT628" i="4"/>
  <c r="AX628" i="4"/>
  <c r="BA628" i="4" s="1"/>
  <c r="AL629" i="4"/>
  <c r="AM629" i="4"/>
  <c r="AN629" i="4"/>
  <c r="AO629" i="4"/>
  <c r="AT629" i="4"/>
  <c r="AV629" i="4" s="1"/>
  <c r="AX629" i="4"/>
  <c r="BA629" i="4" s="1"/>
  <c r="AL630" i="4"/>
  <c r="AM630" i="4"/>
  <c r="AN630" i="4"/>
  <c r="AO630" i="4"/>
  <c r="AT630" i="4"/>
  <c r="AV630" i="4" s="1"/>
  <c r="AX630" i="4"/>
  <c r="BA630" i="4" s="1"/>
  <c r="AL631" i="4"/>
  <c r="AM631" i="4"/>
  <c r="AN631" i="4"/>
  <c r="AO631" i="4"/>
  <c r="AT631" i="4"/>
  <c r="AV631" i="4" s="1"/>
  <c r="AX631" i="4"/>
  <c r="AL632" i="4"/>
  <c r="AM632" i="4"/>
  <c r="AN632" i="4"/>
  <c r="AO632" i="4"/>
  <c r="AT632" i="4"/>
  <c r="AX632" i="4"/>
  <c r="BA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L636" i="4"/>
  <c r="AM636" i="4"/>
  <c r="AN636" i="4"/>
  <c r="AO636" i="4"/>
  <c r="AT636" i="4"/>
  <c r="AW636" i="4" s="1"/>
  <c r="AX636" i="4"/>
  <c r="BA636" i="4" s="1"/>
  <c r="AL637" i="4"/>
  <c r="AM637" i="4"/>
  <c r="AN637" i="4"/>
  <c r="AO637" i="4"/>
  <c r="AT637" i="4"/>
  <c r="AU637" i="4" s="1"/>
  <c r="AX637" i="4"/>
  <c r="BA637" i="4" s="1"/>
  <c r="AL638" i="4"/>
  <c r="AM638" i="4"/>
  <c r="AN638" i="4"/>
  <c r="AO638" i="4"/>
  <c r="AT638" i="4"/>
  <c r="AX638" i="4"/>
  <c r="AY638" i="4" s="1"/>
  <c r="AL639" i="4"/>
  <c r="AM639" i="4"/>
  <c r="AN639" i="4"/>
  <c r="AO639" i="4"/>
  <c r="AT639" i="4"/>
  <c r="AU639" i="4" s="1"/>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V643" i="4" s="1"/>
  <c r="AX643" i="4"/>
  <c r="AL644" i="4"/>
  <c r="AM644" i="4"/>
  <c r="AN644" i="4"/>
  <c r="AO644" i="4"/>
  <c r="AT644" i="4"/>
  <c r="AX644" i="4"/>
  <c r="AL645" i="4"/>
  <c r="AM645" i="4"/>
  <c r="AN645" i="4"/>
  <c r="AO645" i="4"/>
  <c r="AT645" i="4"/>
  <c r="AV645" i="4" s="1"/>
  <c r="AX645" i="4"/>
  <c r="BA645" i="4" s="1"/>
  <c r="AL646" i="4"/>
  <c r="AM646" i="4"/>
  <c r="AN646" i="4"/>
  <c r="AO646" i="4"/>
  <c r="AT646" i="4"/>
  <c r="AV646" i="4" s="1"/>
  <c r="AX646" i="4"/>
  <c r="AZ646" i="4" s="1"/>
  <c r="AL647" i="4"/>
  <c r="AM647" i="4"/>
  <c r="AN647" i="4"/>
  <c r="AO647" i="4"/>
  <c r="AT647" i="4"/>
  <c r="AU647" i="4" s="1"/>
  <c r="AX647" i="4"/>
  <c r="BA647" i="4" s="1"/>
  <c r="AL648" i="4"/>
  <c r="AM648" i="4"/>
  <c r="AN648" i="4"/>
  <c r="AO648" i="4"/>
  <c r="AT648" i="4"/>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U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U661" i="4" s="1"/>
  <c r="AX661" i="4"/>
  <c r="BA661" i="4" s="1"/>
  <c r="AL662" i="4"/>
  <c r="AM662" i="4"/>
  <c r="AN662" i="4"/>
  <c r="AO662" i="4"/>
  <c r="AT662" i="4"/>
  <c r="AV662" i="4" s="1"/>
  <c r="AX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X666" i="4"/>
  <c r="AZ666" i="4" s="1"/>
  <c r="AL667" i="4"/>
  <c r="AM667" i="4"/>
  <c r="AN667" i="4"/>
  <c r="AO667" i="4"/>
  <c r="AT667" i="4"/>
  <c r="AV667" i="4" s="1"/>
  <c r="AX667" i="4"/>
  <c r="AZ667" i="4" s="1"/>
  <c r="AL668" i="4"/>
  <c r="AM668" i="4"/>
  <c r="AN668" i="4"/>
  <c r="AO668" i="4"/>
  <c r="AT668" i="4"/>
  <c r="AV668" i="4" s="1"/>
  <c r="AX668" i="4"/>
  <c r="BA668" i="4" s="1"/>
  <c r="AL669" i="4"/>
  <c r="AM669" i="4"/>
  <c r="AN669" i="4"/>
  <c r="AO669" i="4"/>
  <c r="AT669" i="4"/>
  <c r="AU669" i="4" s="1"/>
  <c r="AX669" i="4"/>
  <c r="AL670" i="4"/>
  <c r="AM670" i="4"/>
  <c r="AN670" i="4"/>
  <c r="AO670" i="4"/>
  <c r="AT670" i="4"/>
  <c r="AX670" i="4"/>
  <c r="AL671" i="4"/>
  <c r="AM671" i="4"/>
  <c r="AN671" i="4"/>
  <c r="AO671" i="4"/>
  <c r="AT671" i="4"/>
  <c r="AX671" i="4"/>
  <c r="AL672" i="4"/>
  <c r="AM672" i="4"/>
  <c r="AN672" i="4"/>
  <c r="AO672" i="4"/>
  <c r="AT672" i="4"/>
  <c r="AX672" i="4"/>
  <c r="AY672" i="4" s="1"/>
  <c r="AL673" i="4"/>
  <c r="AM673" i="4"/>
  <c r="AN673" i="4"/>
  <c r="AO673" i="4"/>
  <c r="AT673" i="4"/>
  <c r="AU673" i="4" s="1"/>
  <c r="AX673" i="4"/>
  <c r="AZ673" i="4" s="1"/>
  <c r="AL674" i="4"/>
  <c r="AM674" i="4"/>
  <c r="AN674" i="4"/>
  <c r="AO674" i="4"/>
  <c r="AT674" i="4"/>
  <c r="AX674" i="4"/>
  <c r="AY674" i="4" s="1"/>
  <c r="AL675" i="4"/>
  <c r="AM675" i="4"/>
  <c r="AN675" i="4"/>
  <c r="AO675" i="4"/>
  <c r="AT675" i="4"/>
  <c r="AV675" i="4" s="1"/>
  <c r="AX675" i="4"/>
  <c r="BA675" i="4" s="1"/>
  <c r="AL676" i="4"/>
  <c r="AM676" i="4"/>
  <c r="AN676" i="4"/>
  <c r="AO676" i="4"/>
  <c r="AT676" i="4"/>
  <c r="AX676" i="4"/>
  <c r="AZ676" i="4" s="1"/>
  <c r="AL677" i="4"/>
  <c r="AM677" i="4"/>
  <c r="AN677" i="4"/>
  <c r="AO677" i="4"/>
  <c r="AT677" i="4"/>
  <c r="AU677" i="4" s="1"/>
  <c r="AX677" i="4"/>
  <c r="AY677" i="4" s="1"/>
  <c r="AL678" i="4"/>
  <c r="AM678" i="4"/>
  <c r="AN678" i="4"/>
  <c r="AO678" i="4"/>
  <c r="AT678" i="4"/>
  <c r="AW678" i="4" s="1"/>
  <c r="AX678" i="4"/>
  <c r="AL679" i="4"/>
  <c r="AM679" i="4"/>
  <c r="AN679" i="4"/>
  <c r="AO679" i="4"/>
  <c r="AT679" i="4"/>
  <c r="AX679" i="4"/>
  <c r="BA679" i="4" s="1"/>
  <c r="AL680" i="4"/>
  <c r="AM680" i="4"/>
  <c r="AN680" i="4"/>
  <c r="AO680" i="4"/>
  <c r="AT680" i="4"/>
  <c r="AU680" i="4" s="1"/>
  <c r="AX680" i="4"/>
  <c r="AL681" i="4"/>
  <c r="AM681" i="4"/>
  <c r="AN681" i="4"/>
  <c r="AO681" i="4"/>
  <c r="AT681" i="4"/>
  <c r="AW681" i="4" s="1"/>
  <c r="AX681" i="4"/>
  <c r="AL682" i="4"/>
  <c r="AM682" i="4"/>
  <c r="AN682" i="4"/>
  <c r="AO682" i="4"/>
  <c r="AT682" i="4"/>
  <c r="AU682" i="4" s="1"/>
  <c r="AX682" i="4"/>
  <c r="BA682" i="4" s="1"/>
  <c r="AL683" i="4"/>
  <c r="AM683" i="4"/>
  <c r="AN683" i="4"/>
  <c r="AO683" i="4"/>
  <c r="AT683" i="4"/>
  <c r="AV683" i="4" s="1"/>
  <c r="AX683" i="4"/>
  <c r="AY683" i="4" s="1"/>
  <c r="AL684" i="4"/>
  <c r="AM684" i="4"/>
  <c r="AN684" i="4"/>
  <c r="AO684" i="4"/>
  <c r="AT684" i="4"/>
  <c r="AX684" i="4"/>
  <c r="AL685" i="4"/>
  <c r="AM685" i="4"/>
  <c r="AN685" i="4"/>
  <c r="AO685" i="4"/>
  <c r="AT685" i="4"/>
  <c r="AX685" i="4"/>
  <c r="AY685" i="4" s="1"/>
  <c r="AL686" i="4"/>
  <c r="AM686" i="4"/>
  <c r="AN686" i="4"/>
  <c r="AO686" i="4"/>
  <c r="AT686" i="4"/>
  <c r="AW686" i="4" s="1"/>
  <c r="AX686" i="4"/>
  <c r="AZ686" i="4" s="1"/>
  <c r="AL687" i="4"/>
  <c r="AM687" i="4"/>
  <c r="AN687" i="4"/>
  <c r="AO687" i="4"/>
  <c r="AT687" i="4"/>
  <c r="AX687" i="4"/>
  <c r="BA687" i="4" s="1"/>
  <c r="AL688" i="4"/>
  <c r="AM688" i="4"/>
  <c r="AN688" i="4"/>
  <c r="AO688" i="4"/>
  <c r="AT688" i="4"/>
  <c r="AU688" i="4" s="1"/>
  <c r="AX688" i="4"/>
  <c r="AL689" i="4"/>
  <c r="AM689" i="4"/>
  <c r="AN689" i="4"/>
  <c r="AO689" i="4"/>
  <c r="AT689" i="4"/>
  <c r="AX689" i="4"/>
  <c r="BA689" i="4" s="1"/>
  <c r="AL690" i="4"/>
  <c r="AM690" i="4"/>
  <c r="AN690" i="4"/>
  <c r="AO690" i="4"/>
  <c r="AT690" i="4"/>
  <c r="AX690" i="4"/>
  <c r="AZ690" i="4" s="1"/>
  <c r="AL691" i="4"/>
  <c r="AM691" i="4"/>
  <c r="AN691" i="4"/>
  <c r="AO691" i="4"/>
  <c r="AT691" i="4"/>
  <c r="AV691" i="4" s="1"/>
  <c r="AX691" i="4"/>
  <c r="AL692" i="4"/>
  <c r="AM692" i="4"/>
  <c r="AN692" i="4"/>
  <c r="AO692" i="4"/>
  <c r="AT692" i="4"/>
  <c r="AX692" i="4"/>
  <c r="AZ692" i="4" s="1"/>
  <c r="AL693" i="4"/>
  <c r="AM693" i="4"/>
  <c r="AN693" i="4"/>
  <c r="AO693" i="4"/>
  <c r="AT693" i="4"/>
  <c r="AU693" i="4" s="1"/>
  <c r="AX693" i="4"/>
  <c r="AY693" i="4" s="1"/>
  <c r="AL694" i="4"/>
  <c r="AM694" i="4"/>
  <c r="AN694" i="4"/>
  <c r="AO694" i="4"/>
  <c r="AT694" i="4"/>
  <c r="AX694" i="4"/>
  <c r="AY694" i="4" s="1"/>
  <c r="AL695" i="4"/>
  <c r="AM695" i="4"/>
  <c r="AN695" i="4"/>
  <c r="AO695" i="4"/>
  <c r="AT695" i="4"/>
  <c r="AX695" i="4"/>
  <c r="AL696" i="4"/>
  <c r="AM696" i="4"/>
  <c r="AN696" i="4"/>
  <c r="AO696" i="4"/>
  <c r="AT696" i="4"/>
  <c r="AX696" i="4"/>
  <c r="AY696" i="4" s="1"/>
  <c r="AL697" i="4"/>
  <c r="AM697" i="4"/>
  <c r="AN697" i="4"/>
  <c r="AO697" i="4"/>
  <c r="AT697" i="4"/>
  <c r="AU697" i="4" s="1"/>
  <c r="AX697" i="4"/>
  <c r="BA697" i="4" s="1"/>
  <c r="AL698" i="4"/>
  <c r="AM698" i="4"/>
  <c r="AN698" i="4"/>
  <c r="AO698" i="4"/>
  <c r="AT698" i="4"/>
  <c r="AU698" i="4" s="1"/>
  <c r="AX698" i="4"/>
  <c r="AL699" i="4"/>
  <c r="AM699" i="4"/>
  <c r="AN699" i="4"/>
  <c r="AO699" i="4"/>
  <c r="AT699" i="4"/>
  <c r="AX699" i="4"/>
  <c r="AY699" i="4" s="1"/>
  <c r="AL700" i="4"/>
  <c r="AM700" i="4"/>
  <c r="AN700" i="4"/>
  <c r="AO700" i="4"/>
  <c r="AT700" i="4"/>
  <c r="AX700" i="4"/>
  <c r="AZ700" i="4" s="1"/>
  <c r="AL701" i="4"/>
  <c r="AM701" i="4"/>
  <c r="AN701" i="4"/>
  <c r="AO701" i="4"/>
  <c r="AT701" i="4"/>
  <c r="AU701" i="4" s="1"/>
  <c r="AX701" i="4"/>
  <c r="AY701" i="4" s="1"/>
  <c r="AL702" i="4"/>
  <c r="AM702" i="4"/>
  <c r="AN702" i="4"/>
  <c r="AO702" i="4"/>
  <c r="AT702" i="4"/>
  <c r="AU702" i="4" s="1"/>
  <c r="AX702" i="4"/>
  <c r="AY702" i="4" s="1"/>
  <c r="AL703" i="4"/>
  <c r="AM703" i="4"/>
  <c r="AN703" i="4"/>
  <c r="AO703" i="4"/>
  <c r="AT703" i="4"/>
  <c r="AU703" i="4" s="1"/>
  <c r="AX703" i="4"/>
  <c r="AZ703" i="4" s="1"/>
  <c r="AL704" i="4"/>
  <c r="AM704" i="4"/>
  <c r="AN704" i="4"/>
  <c r="AO704" i="4"/>
  <c r="AT704" i="4"/>
  <c r="AV704" i="4" s="1"/>
  <c r="AX704" i="4"/>
  <c r="AZ704" i="4" s="1"/>
  <c r="AY704" i="4"/>
  <c r="BA704" i="4"/>
  <c r="AL705" i="4"/>
  <c r="AM705" i="4"/>
  <c r="AN705" i="4"/>
  <c r="AO705" i="4"/>
  <c r="AT705" i="4"/>
  <c r="AV705" i="4" s="1"/>
  <c r="AX705" i="4"/>
  <c r="AZ705" i="4" s="1"/>
  <c r="AL706" i="4"/>
  <c r="AM706" i="4"/>
  <c r="AN706" i="4"/>
  <c r="AO706" i="4"/>
  <c r="AT706" i="4"/>
  <c r="AX706" i="4"/>
  <c r="AZ706" i="4" s="1"/>
  <c r="AL707" i="4"/>
  <c r="AM707" i="4"/>
  <c r="AN707" i="4"/>
  <c r="AO707" i="4"/>
  <c r="AT707" i="4"/>
  <c r="AV707" i="4" s="1"/>
  <c r="AX707" i="4"/>
  <c r="AY707" i="4" s="1"/>
  <c r="AL708" i="4"/>
  <c r="AM708" i="4"/>
  <c r="AN708" i="4"/>
  <c r="AO708" i="4"/>
  <c r="AT708" i="4"/>
  <c r="AX708" i="4"/>
  <c r="AL709" i="4"/>
  <c r="AM709" i="4"/>
  <c r="AN709" i="4"/>
  <c r="AO709" i="4"/>
  <c r="AT709" i="4"/>
  <c r="AU709" i="4" s="1"/>
  <c r="AX709" i="4"/>
  <c r="AL710" i="4"/>
  <c r="AM710" i="4"/>
  <c r="AN710" i="4"/>
  <c r="AO710" i="4"/>
  <c r="AT710" i="4"/>
  <c r="AX710" i="4"/>
  <c r="AL711" i="4"/>
  <c r="AM711" i="4"/>
  <c r="AN711" i="4"/>
  <c r="AO711" i="4"/>
  <c r="AT711" i="4"/>
  <c r="AX711" i="4"/>
  <c r="AL712" i="4"/>
  <c r="AM712" i="4"/>
  <c r="AN712" i="4"/>
  <c r="AO712" i="4"/>
  <c r="AT712" i="4"/>
  <c r="AW712" i="4" s="1"/>
  <c r="AX712" i="4"/>
  <c r="AL713" i="4"/>
  <c r="AM713" i="4"/>
  <c r="AN713" i="4"/>
  <c r="AO713" i="4"/>
  <c r="AT713" i="4"/>
  <c r="AX713" i="4"/>
  <c r="BA713" i="4" s="1"/>
  <c r="AL714" i="4"/>
  <c r="AM714" i="4"/>
  <c r="AN714" i="4"/>
  <c r="AO714" i="4"/>
  <c r="AT714" i="4"/>
  <c r="AX714" i="4"/>
  <c r="AL715" i="4"/>
  <c r="AM715" i="4"/>
  <c r="AN715" i="4"/>
  <c r="AO715" i="4"/>
  <c r="AT715" i="4"/>
  <c r="AX715" i="4"/>
  <c r="AY715" i="4" s="1"/>
  <c r="AL716" i="4"/>
  <c r="AM716" i="4"/>
  <c r="AN716" i="4"/>
  <c r="AO716" i="4"/>
  <c r="AT716" i="4"/>
  <c r="AX716" i="4"/>
  <c r="AZ716" i="4" s="1"/>
  <c r="AL717" i="4"/>
  <c r="AM717" i="4"/>
  <c r="AN717" i="4"/>
  <c r="AO717" i="4"/>
  <c r="AT717" i="4"/>
  <c r="AX717" i="4"/>
  <c r="AZ717" i="4" s="1"/>
  <c r="AL718" i="4"/>
  <c r="AM718" i="4"/>
  <c r="AN718" i="4"/>
  <c r="AO718" i="4"/>
  <c r="AT718" i="4"/>
  <c r="AX718" i="4"/>
  <c r="AY718" i="4" s="1"/>
  <c r="AL719" i="4"/>
  <c r="AM719" i="4"/>
  <c r="AN719" i="4"/>
  <c r="AO719" i="4"/>
  <c r="AT719" i="4"/>
  <c r="AW719" i="4" s="1"/>
  <c r="AX719" i="4"/>
  <c r="AZ719" i="4" s="1"/>
  <c r="AL720" i="4"/>
  <c r="AM720" i="4"/>
  <c r="AN720" i="4"/>
  <c r="AO720" i="4"/>
  <c r="AT720" i="4"/>
  <c r="AV720" i="4" s="1"/>
  <c r="AX720" i="4"/>
  <c r="AY720" i="4" s="1"/>
  <c r="AL721" i="4"/>
  <c r="AM721" i="4"/>
  <c r="AN721" i="4"/>
  <c r="AO721" i="4"/>
  <c r="AT721" i="4"/>
  <c r="AU721" i="4" s="1"/>
  <c r="AX721" i="4"/>
  <c r="AL722" i="4"/>
  <c r="AM722" i="4"/>
  <c r="AN722" i="4"/>
  <c r="AO722" i="4"/>
  <c r="AT722" i="4"/>
  <c r="AU722" i="4" s="1"/>
  <c r="AX722" i="4"/>
  <c r="AZ722" i="4" s="1"/>
  <c r="AL723" i="4"/>
  <c r="AM723" i="4"/>
  <c r="AN723" i="4"/>
  <c r="AO723" i="4"/>
  <c r="AT723" i="4"/>
  <c r="AV723" i="4" s="1"/>
  <c r="AX723" i="4"/>
  <c r="AZ723" i="4" s="1"/>
  <c r="AY723" i="4"/>
  <c r="AL724" i="4"/>
  <c r="AM724" i="4"/>
  <c r="AN724" i="4"/>
  <c r="AO724" i="4"/>
  <c r="AT724" i="4"/>
  <c r="AX724" i="4"/>
  <c r="BA724" i="4" s="1"/>
  <c r="AZ724" i="4"/>
  <c r="AL725" i="4"/>
  <c r="AM725" i="4"/>
  <c r="AN725" i="4"/>
  <c r="AO725" i="4"/>
  <c r="AT725" i="4"/>
  <c r="AX725" i="4"/>
  <c r="AY725" i="4" s="1"/>
  <c r="AL726" i="4"/>
  <c r="AM726" i="4"/>
  <c r="AN726" i="4"/>
  <c r="AO726" i="4"/>
  <c r="AT726" i="4"/>
  <c r="AX726" i="4"/>
  <c r="AL727" i="4"/>
  <c r="AM727" i="4"/>
  <c r="AN727" i="4"/>
  <c r="AO727" i="4"/>
  <c r="AT727" i="4"/>
  <c r="AX727" i="4"/>
  <c r="AZ727" i="4" s="1"/>
  <c r="AL728" i="4"/>
  <c r="AM728" i="4"/>
  <c r="AN728" i="4"/>
  <c r="AO728" i="4"/>
  <c r="AT728" i="4"/>
  <c r="AX728" i="4"/>
  <c r="AY728" i="4" s="1"/>
  <c r="AL729" i="4"/>
  <c r="AM729" i="4"/>
  <c r="AN729" i="4"/>
  <c r="AO729" i="4"/>
  <c r="AT729" i="4"/>
  <c r="AX729" i="4"/>
  <c r="AL730" i="4"/>
  <c r="AM730" i="4"/>
  <c r="AN730" i="4"/>
  <c r="AO730" i="4"/>
  <c r="AT730" i="4"/>
  <c r="AX730" i="4"/>
  <c r="AZ730" i="4" s="1"/>
  <c r="AL731" i="4"/>
  <c r="AM731" i="4"/>
  <c r="AN731" i="4"/>
  <c r="AO731" i="4"/>
  <c r="AT731" i="4"/>
  <c r="AX731" i="4"/>
  <c r="AZ731" i="4" s="1"/>
  <c r="AL732" i="4"/>
  <c r="AM732" i="4"/>
  <c r="AN732" i="4"/>
  <c r="AO732" i="4"/>
  <c r="AT732" i="4"/>
  <c r="AX732" i="4"/>
  <c r="AL733" i="4"/>
  <c r="AM733" i="4"/>
  <c r="AN733" i="4"/>
  <c r="AO733" i="4"/>
  <c r="AT733" i="4"/>
  <c r="AX733" i="4"/>
  <c r="AL734" i="4"/>
  <c r="AM734" i="4"/>
  <c r="AN734" i="4"/>
  <c r="AO734" i="4"/>
  <c r="AT734" i="4"/>
  <c r="AX734" i="4"/>
  <c r="AL735" i="4"/>
  <c r="AM735" i="4"/>
  <c r="AN735" i="4"/>
  <c r="AO735" i="4"/>
  <c r="AT735" i="4"/>
  <c r="AX735" i="4"/>
  <c r="AZ735" i="4" s="1"/>
  <c r="AL736" i="4"/>
  <c r="AM736" i="4"/>
  <c r="AN736" i="4"/>
  <c r="AO736" i="4"/>
  <c r="AT736" i="4"/>
  <c r="AX736" i="4"/>
  <c r="AY736" i="4" s="1"/>
  <c r="AL737" i="4"/>
  <c r="AM737" i="4"/>
  <c r="AN737" i="4"/>
  <c r="AO737" i="4"/>
  <c r="AT737" i="4"/>
  <c r="AX737" i="4"/>
  <c r="AL738" i="4"/>
  <c r="AM738" i="4"/>
  <c r="AN738" i="4"/>
  <c r="AO738" i="4"/>
  <c r="AT738" i="4"/>
  <c r="AX738" i="4"/>
  <c r="BA738" i="4" s="1"/>
  <c r="AL739" i="4"/>
  <c r="AM739" i="4"/>
  <c r="AN739" i="4"/>
  <c r="AO739" i="4"/>
  <c r="AT739" i="4"/>
  <c r="AX739" i="4"/>
  <c r="AZ739" i="4" s="1"/>
  <c r="AL740" i="4"/>
  <c r="AM740" i="4"/>
  <c r="AN740" i="4"/>
  <c r="AO740" i="4"/>
  <c r="AT740" i="4"/>
  <c r="AX740" i="4"/>
  <c r="BA740" i="4" s="1"/>
  <c r="AL741" i="4"/>
  <c r="AM741" i="4"/>
  <c r="AN741" i="4"/>
  <c r="AO741" i="4"/>
  <c r="AT741" i="4"/>
  <c r="AX741" i="4"/>
  <c r="AY741" i="4"/>
  <c r="AL742" i="4"/>
  <c r="AM742" i="4"/>
  <c r="AN742" i="4"/>
  <c r="AO742" i="4"/>
  <c r="AT742" i="4"/>
  <c r="AX742" i="4"/>
  <c r="AL743" i="4"/>
  <c r="AM743" i="4"/>
  <c r="AN743" i="4"/>
  <c r="AO743" i="4"/>
  <c r="AT743" i="4"/>
  <c r="AX743" i="4"/>
  <c r="AZ743" i="4" s="1"/>
  <c r="AL744" i="4"/>
  <c r="AM744" i="4"/>
  <c r="AN744" i="4"/>
  <c r="AO744" i="4"/>
  <c r="AT744" i="4"/>
  <c r="AX744" i="4"/>
  <c r="AY744" i="4" s="1"/>
  <c r="AL745" i="4"/>
  <c r="AM745" i="4"/>
  <c r="AN745" i="4"/>
  <c r="AO745" i="4"/>
  <c r="AT745" i="4"/>
  <c r="AX745" i="4"/>
  <c r="AZ745" i="4" s="1"/>
  <c r="AL746" i="4"/>
  <c r="AM746" i="4"/>
  <c r="AN746" i="4"/>
  <c r="AO746" i="4"/>
  <c r="AT746" i="4"/>
  <c r="AX746" i="4"/>
  <c r="AY746" i="4" s="1"/>
  <c r="AL747" i="4"/>
  <c r="AM747" i="4"/>
  <c r="AN747" i="4"/>
  <c r="AO747" i="4"/>
  <c r="AT747" i="4"/>
  <c r="AX747" i="4"/>
  <c r="AY747" i="4" s="1"/>
  <c r="AL748" i="4"/>
  <c r="AM748" i="4"/>
  <c r="AN748" i="4"/>
  <c r="AO748" i="4"/>
  <c r="AT748" i="4"/>
  <c r="AX748" i="4"/>
  <c r="BA748" i="4" s="1"/>
  <c r="AL749" i="4"/>
  <c r="AM749" i="4"/>
  <c r="AN749" i="4"/>
  <c r="AO749" i="4"/>
  <c r="AT749" i="4"/>
  <c r="AX749" i="4"/>
  <c r="AY749" i="4" s="1"/>
  <c r="AL750" i="4"/>
  <c r="AM750" i="4"/>
  <c r="AN750" i="4"/>
  <c r="AO750" i="4"/>
  <c r="AT750" i="4"/>
  <c r="AX750" i="4"/>
  <c r="AL751" i="4"/>
  <c r="AM751" i="4"/>
  <c r="AN751" i="4"/>
  <c r="AO751" i="4"/>
  <c r="AT751" i="4"/>
  <c r="AX751" i="4"/>
  <c r="AZ751" i="4" s="1"/>
  <c r="AL752" i="4"/>
  <c r="AM752" i="4"/>
  <c r="AN752" i="4"/>
  <c r="AO752" i="4"/>
  <c r="AT752" i="4"/>
  <c r="AX752" i="4"/>
  <c r="AY752" i="4" s="1"/>
  <c r="AL753" i="4"/>
  <c r="AM753" i="4"/>
  <c r="AN753" i="4"/>
  <c r="AO753" i="4"/>
  <c r="AT753" i="4"/>
  <c r="AX753" i="4"/>
  <c r="AZ753" i="4" s="1"/>
  <c r="AL754" i="4"/>
  <c r="AM754" i="4"/>
  <c r="AN754" i="4"/>
  <c r="AO754" i="4"/>
  <c r="AT754" i="4"/>
  <c r="AX754" i="4"/>
  <c r="AY754" i="4" s="1"/>
  <c r="AL755" i="4"/>
  <c r="AM755" i="4"/>
  <c r="AN755" i="4"/>
  <c r="AO755" i="4"/>
  <c r="AT755" i="4"/>
  <c r="AX755" i="4"/>
  <c r="AY755" i="4" s="1"/>
  <c r="AL756" i="4"/>
  <c r="AM756" i="4"/>
  <c r="AN756" i="4"/>
  <c r="AO756" i="4"/>
  <c r="AT756" i="4"/>
  <c r="AX756" i="4"/>
  <c r="AY756" i="4" s="1"/>
  <c r="AL757" i="4"/>
  <c r="AM757" i="4"/>
  <c r="AN757" i="4"/>
  <c r="AO757" i="4"/>
  <c r="AT757" i="4"/>
  <c r="AX757" i="4"/>
  <c r="AL758" i="4"/>
  <c r="AM758" i="4"/>
  <c r="AN758" i="4"/>
  <c r="AO758" i="4"/>
  <c r="AT758" i="4"/>
  <c r="AX758" i="4"/>
  <c r="AL759" i="4"/>
  <c r="AM759" i="4"/>
  <c r="AN759" i="4"/>
  <c r="AO759" i="4"/>
  <c r="AT759" i="4"/>
  <c r="AX759" i="4"/>
  <c r="BA759" i="4" s="1"/>
  <c r="AL760" i="4"/>
  <c r="AM760" i="4"/>
  <c r="AN760" i="4"/>
  <c r="AO760" i="4"/>
  <c r="AT760" i="4"/>
  <c r="AX760" i="4"/>
  <c r="AL761" i="4"/>
  <c r="AM761" i="4"/>
  <c r="AN761" i="4"/>
  <c r="AO761" i="4"/>
  <c r="AT761" i="4"/>
  <c r="AX761" i="4"/>
  <c r="AZ761" i="4" s="1"/>
  <c r="AY761" i="4"/>
  <c r="AL762" i="4"/>
  <c r="AM762" i="4"/>
  <c r="AN762" i="4"/>
  <c r="AO762" i="4"/>
  <c r="AT762" i="4"/>
  <c r="AX762" i="4"/>
  <c r="AY762" i="4" s="1"/>
  <c r="AL763" i="4"/>
  <c r="AM763" i="4"/>
  <c r="AN763" i="4"/>
  <c r="AO763" i="4"/>
  <c r="AT763" i="4"/>
  <c r="AX763" i="4"/>
  <c r="AZ763" i="4" s="1"/>
  <c r="AL764" i="4"/>
  <c r="AM764" i="4"/>
  <c r="AN764" i="4"/>
  <c r="AO764" i="4"/>
  <c r="AT764" i="4"/>
  <c r="AX764" i="4"/>
  <c r="AZ764" i="4" s="1"/>
  <c r="AL765" i="4"/>
  <c r="AM765" i="4"/>
  <c r="AN765" i="4"/>
  <c r="AO765" i="4"/>
  <c r="AT765" i="4"/>
  <c r="AX765" i="4"/>
  <c r="AL766" i="4"/>
  <c r="AM766" i="4"/>
  <c r="AN766" i="4"/>
  <c r="AO766" i="4"/>
  <c r="AT766" i="4"/>
  <c r="AX766" i="4"/>
  <c r="AL767" i="4"/>
  <c r="AM767" i="4"/>
  <c r="AN767" i="4"/>
  <c r="AO767" i="4"/>
  <c r="AT767" i="4"/>
  <c r="AX767" i="4"/>
  <c r="AZ767" i="4" s="1"/>
  <c r="AL768" i="4"/>
  <c r="AM768" i="4"/>
  <c r="AN768" i="4"/>
  <c r="AO768" i="4"/>
  <c r="AT768" i="4"/>
  <c r="AX768" i="4"/>
  <c r="AY768" i="4" s="1"/>
  <c r="AL769" i="4"/>
  <c r="AM769" i="4"/>
  <c r="AN769" i="4"/>
  <c r="AO769" i="4"/>
  <c r="AT769" i="4"/>
  <c r="AX769" i="4"/>
  <c r="AL770" i="4"/>
  <c r="AM770" i="4"/>
  <c r="AN770" i="4"/>
  <c r="AO770" i="4"/>
  <c r="AT770" i="4"/>
  <c r="AX770" i="4"/>
  <c r="AL771" i="4"/>
  <c r="AM771" i="4"/>
  <c r="AN771" i="4"/>
  <c r="AO771" i="4"/>
  <c r="AT771" i="4"/>
  <c r="AX771" i="4"/>
  <c r="AZ771" i="4" s="1"/>
  <c r="AL772" i="4"/>
  <c r="AM772" i="4"/>
  <c r="AN772" i="4"/>
  <c r="AO772" i="4"/>
  <c r="AT772" i="4"/>
  <c r="AX772" i="4"/>
  <c r="BA772" i="4" s="1"/>
  <c r="AL773" i="4"/>
  <c r="AM773" i="4"/>
  <c r="AN773" i="4"/>
  <c r="AO773" i="4"/>
  <c r="AT773" i="4"/>
  <c r="AX773" i="4"/>
  <c r="AY773" i="4" s="1"/>
  <c r="AL774" i="4"/>
  <c r="AM774" i="4"/>
  <c r="AN774" i="4"/>
  <c r="AO774" i="4"/>
  <c r="AT774" i="4"/>
  <c r="AX774" i="4"/>
  <c r="AL775" i="4"/>
  <c r="AM775" i="4"/>
  <c r="AN775" i="4"/>
  <c r="AO775" i="4"/>
  <c r="AT775" i="4"/>
  <c r="AX775" i="4"/>
  <c r="AZ775" i="4" s="1"/>
  <c r="AL776" i="4"/>
  <c r="AM776" i="4"/>
  <c r="AN776" i="4"/>
  <c r="AO776" i="4"/>
  <c r="AT776" i="4"/>
  <c r="AX776" i="4"/>
  <c r="AY776" i="4" s="1"/>
  <c r="AL777" i="4"/>
  <c r="AM777" i="4"/>
  <c r="AN777" i="4"/>
  <c r="AO777" i="4"/>
  <c r="AT777" i="4"/>
  <c r="AX777" i="4"/>
  <c r="AL778" i="4"/>
  <c r="AM778" i="4"/>
  <c r="AN778" i="4"/>
  <c r="AO778" i="4"/>
  <c r="AT778" i="4"/>
  <c r="AX778" i="4"/>
  <c r="AL779" i="4"/>
  <c r="AM779" i="4"/>
  <c r="AN779" i="4"/>
  <c r="AO779" i="4"/>
  <c r="AT779" i="4"/>
  <c r="AX779" i="4"/>
  <c r="AL780" i="4"/>
  <c r="AM780" i="4"/>
  <c r="AN780" i="4"/>
  <c r="AO780" i="4"/>
  <c r="AT780" i="4"/>
  <c r="AX780" i="4"/>
  <c r="BA780" i="4" s="1"/>
  <c r="AL781" i="4"/>
  <c r="AM781" i="4"/>
  <c r="AN781" i="4"/>
  <c r="AO781" i="4"/>
  <c r="AT781" i="4"/>
  <c r="AX781" i="4"/>
  <c r="AL782" i="4"/>
  <c r="AM782" i="4"/>
  <c r="AN782" i="4"/>
  <c r="AO782" i="4"/>
  <c r="AT782" i="4"/>
  <c r="AX782" i="4"/>
  <c r="AL783" i="4"/>
  <c r="AM783" i="4"/>
  <c r="AN783" i="4"/>
  <c r="AO783" i="4"/>
  <c r="AT783" i="4"/>
  <c r="AX783" i="4"/>
  <c r="AZ783" i="4" s="1"/>
  <c r="AL784" i="4"/>
  <c r="AM784" i="4"/>
  <c r="AN784" i="4"/>
  <c r="AO784" i="4"/>
  <c r="AT784" i="4"/>
  <c r="AX784" i="4"/>
  <c r="AY784" i="4" s="1"/>
  <c r="AL785" i="4"/>
  <c r="AM785" i="4"/>
  <c r="AN785" i="4"/>
  <c r="AO785" i="4"/>
  <c r="AT785" i="4"/>
  <c r="AX785" i="4"/>
  <c r="BA785" i="4" s="1"/>
  <c r="AZ785" i="4"/>
  <c r="AL786" i="4"/>
  <c r="AM786" i="4"/>
  <c r="AN786" i="4"/>
  <c r="AO786" i="4"/>
  <c r="AT786" i="4"/>
  <c r="AX786" i="4"/>
  <c r="AY786" i="4" s="1"/>
  <c r="AL787" i="4"/>
  <c r="AM787" i="4"/>
  <c r="AN787" i="4"/>
  <c r="AO787" i="4"/>
  <c r="AT787" i="4"/>
  <c r="AX787" i="4"/>
  <c r="AZ787" i="4" s="1"/>
  <c r="AL788" i="4"/>
  <c r="AM788" i="4"/>
  <c r="AN788" i="4"/>
  <c r="AO788" i="4"/>
  <c r="AT788" i="4"/>
  <c r="AX788" i="4"/>
  <c r="AZ788" i="4" s="1"/>
  <c r="AL789" i="4"/>
  <c r="AM789" i="4"/>
  <c r="AN789" i="4"/>
  <c r="AO789" i="4"/>
  <c r="AT789" i="4"/>
  <c r="AX789" i="4"/>
  <c r="AL790" i="4"/>
  <c r="AM790" i="4"/>
  <c r="AN790" i="4"/>
  <c r="AO790" i="4"/>
  <c r="AT790" i="4"/>
  <c r="AX790" i="4"/>
  <c r="AL791" i="4"/>
  <c r="AM791" i="4"/>
  <c r="AN791" i="4"/>
  <c r="AO791" i="4"/>
  <c r="AT791" i="4"/>
  <c r="AX791" i="4"/>
  <c r="AZ791" i="4" s="1"/>
  <c r="AL792" i="4"/>
  <c r="AM792" i="4"/>
  <c r="AN792" i="4"/>
  <c r="AO792" i="4"/>
  <c r="AT792" i="4"/>
  <c r="AX792" i="4"/>
  <c r="AY792" i="4" s="1"/>
  <c r="AL793" i="4"/>
  <c r="AM793" i="4"/>
  <c r="AN793" i="4"/>
  <c r="AO793" i="4"/>
  <c r="AT793" i="4"/>
  <c r="AX793" i="4"/>
  <c r="AZ793" i="4" s="1"/>
  <c r="AL794" i="4"/>
  <c r="AM794" i="4"/>
  <c r="AN794" i="4"/>
  <c r="AO794" i="4"/>
  <c r="AT794" i="4"/>
  <c r="AX794" i="4"/>
  <c r="AY794" i="4" s="1"/>
  <c r="AL795" i="4"/>
  <c r="AM795" i="4"/>
  <c r="AN795" i="4"/>
  <c r="AO795" i="4"/>
  <c r="AT795" i="4"/>
  <c r="AX795" i="4"/>
  <c r="AZ795" i="4" s="1"/>
  <c r="AL796" i="4"/>
  <c r="AM796" i="4"/>
  <c r="AN796" i="4"/>
  <c r="AO796" i="4"/>
  <c r="AT796" i="4"/>
  <c r="AX796" i="4"/>
  <c r="AL797" i="4"/>
  <c r="AM797" i="4"/>
  <c r="AN797" i="4"/>
  <c r="AO797" i="4"/>
  <c r="AT797" i="4"/>
  <c r="AX797" i="4"/>
  <c r="AY797" i="4" s="1"/>
  <c r="AL798" i="4"/>
  <c r="AM798" i="4"/>
  <c r="AN798" i="4"/>
  <c r="AO798" i="4"/>
  <c r="AT798" i="4"/>
  <c r="AX798" i="4"/>
  <c r="AL799" i="4"/>
  <c r="AM799" i="4"/>
  <c r="AN799" i="4"/>
  <c r="AO799" i="4"/>
  <c r="AT799" i="4"/>
  <c r="AX799" i="4"/>
  <c r="AZ799" i="4" s="1"/>
  <c r="AL800" i="4"/>
  <c r="AM800" i="4"/>
  <c r="AN800" i="4"/>
  <c r="AO800" i="4"/>
  <c r="AT800" i="4"/>
  <c r="AX800" i="4"/>
  <c r="AY800" i="4" s="1"/>
  <c r="AL801" i="4"/>
  <c r="AM801" i="4"/>
  <c r="AN801" i="4"/>
  <c r="AO801" i="4"/>
  <c r="AT801" i="4"/>
  <c r="AX801" i="4"/>
  <c r="AL802" i="4"/>
  <c r="AM802" i="4"/>
  <c r="AN802" i="4"/>
  <c r="AO802" i="4"/>
  <c r="AT802" i="4"/>
  <c r="AX802" i="4"/>
  <c r="AZ802" i="4" s="1"/>
  <c r="AL803" i="4"/>
  <c r="AM803" i="4"/>
  <c r="AN803" i="4"/>
  <c r="AO803" i="4"/>
  <c r="AT803" i="4"/>
  <c r="AX803" i="4"/>
  <c r="BA803" i="4" s="1"/>
  <c r="AL804" i="4"/>
  <c r="AM804" i="4"/>
  <c r="AN804" i="4"/>
  <c r="AO804" i="4"/>
  <c r="AT804" i="4"/>
  <c r="AX804" i="4"/>
  <c r="AL805" i="4"/>
  <c r="AM805" i="4"/>
  <c r="AN805" i="4"/>
  <c r="AO805" i="4"/>
  <c r="AT805" i="4"/>
  <c r="AX805" i="4"/>
  <c r="AL806" i="4"/>
  <c r="AM806" i="4"/>
  <c r="AN806" i="4"/>
  <c r="AO806" i="4"/>
  <c r="AT806" i="4"/>
  <c r="AX806" i="4"/>
  <c r="AL807" i="4"/>
  <c r="AM807" i="4"/>
  <c r="AN807" i="4"/>
  <c r="AO807" i="4"/>
  <c r="AT807" i="4"/>
  <c r="AX807" i="4"/>
  <c r="AZ807" i="4" s="1"/>
  <c r="AY807" i="4"/>
  <c r="AL808" i="4"/>
  <c r="AM808" i="4"/>
  <c r="AN808" i="4"/>
  <c r="AO808" i="4"/>
  <c r="AT808" i="4"/>
  <c r="AX808" i="4"/>
  <c r="AZ808" i="4" s="1"/>
  <c r="AL809" i="4"/>
  <c r="AM809" i="4"/>
  <c r="AN809" i="4"/>
  <c r="AO809" i="4"/>
  <c r="AT809" i="4"/>
  <c r="AX809" i="4"/>
  <c r="AY809" i="4" s="1"/>
  <c r="AL810" i="4"/>
  <c r="AM810" i="4"/>
  <c r="AN810" i="4"/>
  <c r="AO810" i="4"/>
  <c r="AT810" i="4"/>
  <c r="AX810" i="4"/>
  <c r="AZ810" i="4" s="1"/>
  <c r="AL811" i="4"/>
  <c r="AM811" i="4"/>
  <c r="AN811" i="4"/>
  <c r="AO811" i="4"/>
  <c r="AT811" i="4"/>
  <c r="AX811" i="4"/>
  <c r="AY811" i="4" s="1"/>
  <c r="AL812" i="4"/>
  <c r="AM812" i="4"/>
  <c r="AN812" i="4"/>
  <c r="AO812" i="4"/>
  <c r="AT812" i="4"/>
  <c r="AX812" i="4"/>
  <c r="AL813" i="4"/>
  <c r="AM813" i="4"/>
  <c r="AN813" i="4"/>
  <c r="AO813" i="4"/>
  <c r="AT813" i="4"/>
  <c r="AX813" i="4"/>
  <c r="AL814" i="4"/>
  <c r="AM814" i="4"/>
  <c r="AN814" i="4"/>
  <c r="AO814" i="4"/>
  <c r="AT814" i="4"/>
  <c r="AX814" i="4"/>
  <c r="BA814" i="4" s="1"/>
  <c r="AL815" i="4"/>
  <c r="AM815" i="4"/>
  <c r="AN815" i="4"/>
  <c r="AO815" i="4"/>
  <c r="AT815" i="4"/>
  <c r="AX815" i="4"/>
  <c r="AZ815" i="4" s="1"/>
  <c r="AL816" i="4"/>
  <c r="AM816" i="4"/>
  <c r="AN816" i="4"/>
  <c r="AO816" i="4"/>
  <c r="AT816" i="4"/>
  <c r="AX816" i="4"/>
  <c r="AZ816" i="4" s="1"/>
  <c r="AL817" i="4"/>
  <c r="AM817" i="4"/>
  <c r="AN817" i="4"/>
  <c r="AO817" i="4"/>
  <c r="AT817" i="4"/>
  <c r="AX817" i="4"/>
  <c r="AL818" i="4"/>
  <c r="AM818" i="4"/>
  <c r="AN818" i="4"/>
  <c r="AO818" i="4"/>
  <c r="AT818" i="4"/>
  <c r="AX818" i="4"/>
  <c r="AY818" i="4" s="1"/>
  <c r="AL819" i="4"/>
  <c r="AM819" i="4"/>
  <c r="AN819" i="4"/>
  <c r="AO819" i="4"/>
  <c r="AT819" i="4"/>
  <c r="AX819" i="4"/>
  <c r="AY819" i="4" s="1"/>
  <c r="AL820" i="4"/>
  <c r="AM820" i="4"/>
  <c r="AN820" i="4"/>
  <c r="AO820" i="4"/>
  <c r="AT820" i="4"/>
  <c r="AX820" i="4"/>
  <c r="AL821" i="4"/>
  <c r="AM821" i="4"/>
  <c r="AN821" i="4"/>
  <c r="AO821" i="4"/>
  <c r="AT821" i="4"/>
  <c r="AX821" i="4"/>
  <c r="AY821" i="4" s="1"/>
  <c r="AL822" i="4"/>
  <c r="AM822" i="4"/>
  <c r="AN822" i="4"/>
  <c r="AO822" i="4"/>
  <c r="AT822" i="4"/>
  <c r="AX822" i="4"/>
  <c r="AZ822" i="4" s="1"/>
  <c r="AL823" i="4"/>
  <c r="AM823" i="4"/>
  <c r="AN823" i="4"/>
  <c r="AO823" i="4"/>
  <c r="AT823" i="4"/>
  <c r="AX823" i="4"/>
  <c r="BA823" i="4" s="1"/>
  <c r="AL824" i="4"/>
  <c r="AM824" i="4"/>
  <c r="AN824" i="4"/>
  <c r="AO824" i="4"/>
  <c r="AT824" i="4"/>
  <c r="AX824" i="4"/>
  <c r="AL825" i="4"/>
  <c r="AM825" i="4"/>
  <c r="AN825" i="4"/>
  <c r="AO825" i="4"/>
  <c r="AT825" i="4"/>
  <c r="AX825" i="4"/>
  <c r="AY825" i="4" s="1"/>
  <c r="AL826" i="4"/>
  <c r="AM826" i="4"/>
  <c r="AN826" i="4"/>
  <c r="AO826" i="4"/>
  <c r="AT826" i="4"/>
  <c r="AX826" i="4"/>
  <c r="AL827" i="4"/>
  <c r="AM827" i="4"/>
  <c r="AN827" i="4"/>
  <c r="AO827" i="4"/>
  <c r="AT827" i="4"/>
  <c r="AX827" i="4"/>
  <c r="AY827" i="4" s="1"/>
  <c r="AL828" i="4"/>
  <c r="AM828" i="4"/>
  <c r="AN828" i="4"/>
  <c r="AO828" i="4"/>
  <c r="AT828" i="4"/>
  <c r="AX828" i="4"/>
  <c r="AY828" i="4" s="1"/>
  <c r="AL829" i="4"/>
  <c r="AM829" i="4"/>
  <c r="AN829" i="4"/>
  <c r="AO829" i="4"/>
  <c r="AT829" i="4"/>
  <c r="AX829" i="4"/>
  <c r="BA829" i="4" s="1"/>
  <c r="AL830" i="4"/>
  <c r="AM830" i="4"/>
  <c r="AN830" i="4"/>
  <c r="AO830" i="4"/>
  <c r="AT830" i="4"/>
  <c r="AX830" i="4"/>
  <c r="AY830" i="4" s="1"/>
  <c r="AL831" i="4"/>
  <c r="AM831" i="4"/>
  <c r="AN831" i="4"/>
  <c r="AO831" i="4"/>
  <c r="AT831" i="4"/>
  <c r="AX831" i="4"/>
  <c r="AL832" i="4"/>
  <c r="AM832" i="4"/>
  <c r="AN832" i="4"/>
  <c r="AO832" i="4"/>
  <c r="AT832" i="4"/>
  <c r="AX832" i="4"/>
  <c r="AZ832" i="4" s="1"/>
  <c r="AL833" i="4"/>
  <c r="AM833" i="4"/>
  <c r="AN833" i="4"/>
  <c r="AO833" i="4"/>
  <c r="AT833" i="4"/>
  <c r="AX833" i="4"/>
  <c r="AZ833" i="4" s="1"/>
  <c r="AL834" i="4"/>
  <c r="AM834" i="4"/>
  <c r="AN834" i="4"/>
  <c r="AO834" i="4"/>
  <c r="AT834" i="4"/>
  <c r="AX834" i="4"/>
  <c r="AZ834" i="4" s="1"/>
  <c r="AL835" i="4"/>
  <c r="AM835" i="4"/>
  <c r="AN835" i="4"/>
  <c r="AO835" i="4"/>
  <c r="AT835" i="4"/>
  <c r="AX835" i="4"/>
  <c r="AY835" i="4" s="1"/>
  <c r="AL836" i="4"/>
  <c r="AM836" i="4"/>
  <c r="AN836" i="4"/>
  <c r="AO836" i="4"/>
  <c r="AT836" i="4"/>
  <c r="AX836" i="4"/>
  <c r="AL837" i="4"/>
  <c r="AM837" i="4"/>
  <c r="AN837" i="4"/>
  <c r="AO837" i="4"/>
  <c r="AT837" i="4"/>
  <c r="AX837" i="4"/>
  <c r="AL838" i="4"/>
  <c r="AM838" i="4"/>
  <c r="AN838" i="4"/>
  <c r="AO838" i="4"/>
  <c r="AT838" i="4"/>
  <c r="AX838" i="4"/>
  <c r="BA838" i="4" s="1"/>
  <c r="AZ838" i="4"/>
  <c r="AL839" i="4"/>
  <c r="AM839" i="4"/>
  <c r="AN839" i="4"/>
  <c r="AO839" i="4"/>
  <c r="AT839" i="4"/>
  <c r="AX839" i="4"/>
  <c r="AZ839" i="4" s="1"/>
  <c r="AL840" i="4"/>
  <c r="AM840" i="4"/>
  <c r="AN840" i="4"/>
  <c r="AO840" i="4"/>
  <c r="AT840" i="4"/>
  <c r="AX840" i="4"/>
  <c r="AZ840" i="4" s="1"/>
  <c r="AL841" i="4"/>
  <c r="AM841" i="4"/>
  <c r="AN841" i="4"/>
  <c r="AO841" i="4"/>
  <c r="AT841" i="4"/>
  <c r="AX841" i="4"/>
  <c r="AY841" i="4" s="1"/>
  <c r="AL842" i="4"/>
  <c r="AM842" i="4"/>
  <c r="AN842" i="4"/>
  <c r="AO842" i="4"/>
  <c r="AT842" i="4"/>
  <c r="AX842" i="4"/>
  <c r="AY842" i="4" s="1"/>
  <c r="AL843" i="4"/>
  <c r="AM843" i="4"/>
  <c r="AN843" i="4"/>
  <c r="AO843" i="4"/>
  <c r="AT843" i="4"/>
  <c r="AX843" i="4"/>
  <c r="AY843" i="4" s="1"/>
  <c r="AL844" i="4"/>
  <c r="AM844" i="4"/>
  <c r="AN844" i="4"/>
  <c r="AO844" i="4"/>
  <c r="AT844" i="4"/>
  <c r="AX844" i="4"/>
  <c r="AY844" i="4" s="1"/>
  <c r="AL845" i="4"/>
  <c r="AM845" i="4"/>
  <c r="AN845" i="4"/>
  <c r="AO845" i="4"/>
  <c r="AT845" i="4"/>
  <c r="AX845" i="4"/>
  <c r="AY845" i="4" s="1"/>
  <c r="AL846" i="4"/>
  <c r="AM846" i="4"/>
  <c r="AN846" i="4"/>
  <c r="AO846" i="4"/>
  <c r="AT846" i="4"/>
  <c r="AX846" i="4"/>
  <c r="BA846" i="4" s="1"/>
  <c r="AL847" i="4"/>
  <c r="AM847" i="4"/>
  <c r="AN847" i="4"/>
  <c r="AO847" i="4"/>
  <c r="AT847" i="4"/>
  <c r="AX847" i="4"/>
  <c r="AZ847" i="4" s="1"/>
  <c r="AL848" i="4"/>
  <c r="AM848" i="4"/>
  <c r="AN848" i="4"/>
  <c r="AO848" i="4"/>
  <c r="AT848" i="4"/>
  <c r="AX848" i="4"/>
  <c r="AZ848" i="4" s="1"/>
  <c r="AL849" i="4"/>
  <c r="AM849" i="4"/>
  <c r="AN849" i="4"/>
  <c r="AO849" i="4"/>
  <c r="AT849" i="4"/>
  <c r="AX849" i="4"/>
  <c r="AL850" i="4"/>
  <c r="AM850" i="4"/>
  <c r="AN850" i="4"/>
  <c r="AO850" i="4"/>
  <c r="AT850" i="4"/>
  <c r="AX850" i="4"/>
  <c r="AL851" i="4"/>
  <c r="AM851" i="4"/>
  <c r="AN851" i="4"/>
  <c r="AO851" i="4"/>
  <c r="AT851" i="4"/>
  <c r="AX851" i="4"/>
  <c r="AL852" i="4"/>
  <c r="AM852" i="4"/>
  <c r="AN852" i="4"/>
  <c r="AO852" i="4"/>
  <c r="AT852" i="4"/>
  <c r="AX852" i="4"/>
  <c r="BA852" i="4" s="1"/>
  <c r="AL853" i="4"/>
  <c r="AM853" i="4"/>
  <c r="AN853" i="4"/>
  <c r="AO853" i="4"/>
  <c r="AT853" i="4"/>
  <c r="AX853" i="4"/>
  <c r="AY853" i="4" s="1"/>
  <c r="AL854" i="4"/>
  <c r="AM854" i="4"/>
  <c r="AN854" i="4"/>
  <c r="AO854" i="4"/>
  <c r="AT854" i="4"/>
  <c r="AX854" i="4"/>
  <c r="AL855" i="4"/>
  <c r="AM855" i="4"/>
  <c r="AN855" i="4"/>
  <c r="AO855" i="4"/>
  <c r="AT855" i="4"/>
  <c r="AX855" i="4"/>
  <c r="AL856" i="4"/>
  <c r="AM856" i="4"/>
  <c r="AN856" i="4"/>
  <c r="AO856" i="4"/>
  <c r="AT856" i="4"/>
  <c r="AX856" i="4"/>
  <c r="AL857" i="4"/>
  <c r="AM857" i="4"/>
  <c r="AN857" i="4"/>
  <c r="AO857" i="4"/>
  <c r="AT857" i="4"/>
  <c r="AX857" i="4"/>
  <c r="AL858" i="4"/>
  <c r="AM858" i="4"/>
  <c r="AN858" i="4"/>
  <c r="AO858" i="4"/>
  <c r="AT858" i="4"/>
  <c r="AX858" i="4"/>
  <c r="AY858" i="4" s="1"/>
  <c r="AL859" i="4"/>
  <c r="AM859" i="4"/>
  <c r="AN859" i="4"/>
  <c r="AO859" i="4"/>
  <c r="AT859" i="4"/>
  <c r="AX859" i="4"/>
  <c r="BA859" i="4" s="1"/>
  <c r="AZ859" i="4"/>
  <c r="AL860" i="4"/>
  <c r="AM860" i="4"/>
  <c r="AN860" i="4"/>
  <c r="AO860" i="4"/>
  <c r="AT860" i="4"/>
  <c r="AX860" i="4"/>
  <c r="AY860" i="4" s="1"/>
  <c r="AL861" i="4"/>
  <c r="AM861" i="4"/>
  <c r="AN861" i="4"/>
  <c r="AO861" i="4"/>
  <c r="AT861" i="4"/>
  <c r="AX861" i="4"/>
  <c r="BA861" i="4" s="1"/>
  <c r="AL862" i="4"/>
  <c r="AM862" i="4"/>
  <c r="AN862" i="4"/>
  <c r="AO862" i="4"/>
  <c r="AT862" i="4"/>
  <c r="AX862" i="4"/>
  <c r="AY862" i="4" s="1"/>
  <c r="AL863" i="4"/>
  <c r="AM863" i="4"/>
  <c r="AN863" i="4"/>
  <c r="AO863" i="4"/>
  <c r="AT863" i="4"/>
  <c r="AX863" i="4"/>
  <c r="AY863" i="4" s="1"/>
  <c r="AL864" i="4"/>
  <c r="AM864" i="4"/>
  <c r="AN864" i="4"/>
  <c r="AO864" i="4"/>
  <c r="AT864" i="4"/>
  <c r="AX864" i="4"/>
  <c r="AL865" i="4"/>
  <c r="AM865" i="4"/>
  <c r="AN865" i="4"/>
  <c r="AO865" i="4"/>
  <c r="AT865" i="4"/>
  <c r="AX865" i="4"/>
  <c r="AY865" i="4" s="1"/>
  <c r="AL866" i="4"/>
  <c r="AM866" i="4"/>
  <c r="AN866" i="4"/>
  <c r="AO866" i="4"/>
  <c r="AT866" i="4"/>
  <c r="AX866" i="4"/>
  <c r="AY866" i="4" s="1"/>
  <c r="AL867" i="4"/>
  <c r="AM867" i="4"/>
  <c r="AN867" i="4"/>
  <c r="AO867" i="4"/>
  <c r="AT867" i="4"/>
  <c r="AX867" i="4"/>
  <c r="AZ867" i="4" s="1"/>
  <c r="AL868" i="4"/>
  <c r="AM868" i="4"/>
  <c r="AN868" i="4"/>
  <c r="AO868" i="4"/>
  <c r="AT868" i="4"/>
  <c r="AX868" i="4"/>
  <c r="AY868" i="4" s="1"/>
  <c r="AL869" i="4"/>
  <c r="AM869" i="4"/>
  <c r="AN869" i="4"/>
  <c r="AO869" i="4"/>
  <c r="AT869" i="4"/>
  <c r="AX869" i="4"/>
  <c r="AZ869" i="4" s="1"/>
  <c r="AL870" i="4"/>
  <c r="AM870" i="4"/>
  <c r="AN870" i="4"/>
  <c r="AO870" i="4"/>
  <c r="AT870" i="4"/>
  <c r="AX870" i="4"/>
  <c r="BA870" i="4" s="1"/>
  <c r="AL871" i="4"/>
  <c r="AM871" i="4"/>
  <c r="AN871" i="4"/>
  <c r="AO871" i="4"/>
  <c r="AT871" i="4"/>
  <c r="AX871" i="4"/>
  <c r="AY871" i="4" s="1"/>
  <c r="AL872" i="4"/>
  <c r="AM872" i="4"/>
  <c r="AN872" i="4"/>
  <c r="AO872" i="4"/>
  <c r="AT872" i="4"/>
  <c r="AX872" i="4"/>
  <c r="AL873" i="4"/>
  <c r="AM873" i="4"/>
  <c r="AN873" i="4"/>
  <c r="AO873" i="4"/>
  <c r="AT873" i="4"/>
  <c r="AX873" i="4"/>
  <c r="AY873" i="4" s="1"/>
  <c r="AL874" i="4"/>
  <c r="AM874" i="4"/>
  <c r="AN874" i="4"/>
  <c r="AO874" i="4"/>
  <c r="AT874" i="4"/>
  <c r="AX874" i="4"/>
  <c r="AY874" i="4" s="1"/>
  <c r="AL875" i="4"/>
  <c r="AM875" i="4"/>
  <c r="AN875" i="4"/>
  <c r="AO875" i="4"/>
  <c r="AT875" i="4"/>
  <c r="AX875" i="4"/>
  <c r="AZ875" i="4" s="1"/>
  <c r="AL876" i="4"/>
  <c r="AM876" i="4"/>
  <c r="AN876" i="4"/>
  <c r="AO876" i="4"/>
  <c r="AT876" i="4"/>
  <c r="AX876" i="4"/>
  <c r="AY876" i="4" s="1"/>
  <c r="AL877" i="4"/>
  <c r="AM877" i="4"/>
  <c r="AN877" i="4"/>
  <c r="AO877" i="4"/>
  <c r="AT877" i="4"/>
  <c r="AX877" i="4"/>
  <c r="AZ877" i="4" s="1"/>
  <c r="AL878" i="4"/>
  <c r="AM878" i="4"/>
  <c r="AN878" i="4"/>
  <c r="AO878" i="4"/>
  <c r="AT878" i="4"/>
  <c r="AX878" i="4"/>
  <c r="BA878" i="4" s="1"/>
  <c r="AL879" i="4"/>
  <c r="AM879" i="4"/>
  <c r="AN879" i="4"/>
  <c r="AO879" i="4"/>
  <c r="AT879" i="4"/>
  <c r="AX879" i="4"/>
  <c r="AY879" i="4" s="1"/>
  <c r="AL880" i="4"/>
  <c r="AM880" i="4"/>
  <c r="AN880" i="4"/>
  <c r="AO880" i="4"/>
  <c r="AT880" i="4"/>
  <c r="AX880" i="4"/>
  <c r="AL881" i="4"/>
  <c r="AM881" i="4"/>
  <c r="AN881" i="4"/>
  <c r="AO881" i="4"/>
  <c r="AT881" i="4"/>
  <c r="AX881" i="4"/>
  <c r="AY881" i="4" s="1"/>
  <c r="AL882" i="4"/>
  <c r="AM882" i="4"/>
  <c r="AN882" i="4"/>
  <c r="AO882" i="4"/>
  <c r="AT882" i="4"/>
  <c r="AX882" i="4"/>
  <c r="AY882" i="4" s="1"/>
  <c r="AL883" i="4"/>
  <c r="AM883" i="4"/>
  <c r="AN883" i="4"/>
  <c r="AO883" i="4"/>
  <c r="AT883" i="4"/>
  <c r="AX883" i="4"/>
  <c r="BA883" i="4" s="1"/>
  <c r="AL884" i="4"/>
  <c r="AM884" i="4"/>
  <c r="AN884" i="4"/>
  <c r="AO884" i="4"/>
  <c r="AT884" i="4"/>
  <c r="AX884" i="4"/>
  <c r="AY884" i="4" s="1"/>
  <c r="AL885" i="4"/>
  <c r="AM885" i="4"/>
  <c r="AN885" i="4"/>
  <c r="AO885" i="4"/>
  <c r="AT885" i="4"/>
  <c r="AX885" i="4"/>
  <c r="AY885" i="4" s="1"/>
  <c r="AL886" i="4"/>
  <c r="AM886" i="4"/>
  <c r="AN886" i="4"/>
  <c r="AO886" i="4"/>
  <c r="AT886" i="4"/>
  <c r="AX886" i="4"/>
  <c r="BA886" i="4" s="1"/>
  <c r="AL887" i="4"/>
  <c r="AM887" i="4"/>
  <c r="AN887" i="4"/>
  <c r="AO887" i="4"/>
  <c r="AT887" i="4"/>
  <c r="AX887" i="4"/>
  <c r="AY887" i="4" s="1"/>
  <c r="AL888" i="4"/>
  <c r="AM888" i="4"/>
  <c r="AN888" i="4"/>
  <c r="AO888" i="4"/>
  <c r="AT888" i="4"/>
  <c r="AX888" i="4"/>
  <c r="AL889" i="4"/>
  <c r="AM889" i="4"/>
  <c r="AN889" i="4"/>
  <c r="AO889" i="4"/>
  <c r="AT889" i="4"/>
  <c r="AX889" i="4"/>
  <c r="AY889" i="4" s="1"/>
  <c r="AL890" i="4"/>
  <c r="AM890" i="4"/>
  <c r="AN890" i="4"/>
  <c r="AO890" i="4"/>
  <c r="AT890" i="4"/>
  <c r="AX890" i="4"/>
  <c r="AY890" i="4" s="1"/>
  <c r="AL891" i="4"/>
  <c r="AM891" i="4"/>
  <c r="AN891" i="4"/>
  <c r="AO891" i="4"/>
  <c r="AT891" i="4"/>
  <c r="AX891" i="4"/>
  <c r="AZ891" i="4" s="1"/>
  <c r="AL892" i="4"/>
  <c r="AM892" i="4"/>
  <c r="AN892" i="4"/>
  <c r="AO892" i="4"/>
  <c r="AT892" i="4"/>
  <c r="AV892" i="4" s="1"/>
  <c r="AX892" i="4"/>
  <c r="BA892" i="4" s="1"/>
  <c r="AL893" i="4"/>
  <c r="AM893" i="4"/>
  <c r="AN893" i="4"/>
  <c r="AO893" i="4"/>
  <c r="AT893" i="4"/>
  <c r="AV893" i="4" s="1"/>
  <c r="AX893" i="4"/>
  <c r="AY893" i="4" s="1"/>
  <c r="AL894" i="4"/>
  <c r="AM894" i="4"/>
  <c r="AN894" i="4"/>
  <c r="AO894" i="4"/>
  <c r="AT894" i="4"/>
  <c r="AV894" i="4" s="1"/>
  <c r="AX894" i="4"/>
  <c r="AY894" i="4" s="1"/>
  <c r="AL895" i="4"/>
  <c r="AM895" i="4"/>
  <c r="AN895" i="4"/>
  <c r="AO895" i="4"/>
  <c r="AT895" i="4"/>
  <c r="AV895" i="4" s="1"/>
  <c r="AX895" i="4"/>
  <c r="AY895" i="4" s="1"/>
  <c r="AL896" i="4"/>
  <c r="AM896" i="4"/>
  <c r="AN896" i="4"/>
  <c r="AO896" i="4"/>
  <c r="AT896" i="4"/>
  <c r="AV896" i="4" s="1"/>
  <c r="AX896" i="4"/>
  <c r="AZ896" i="4" s="1"/>
  <c r="AL897" i="4"/>
  <c r="AM897" i="4"/>
  <c r="AN897" i="4"/>
  <c r="AO897" i="4"/>
  <c r="AT897" i="4"/>
  <c r="AX897" i="4"/>
  <c r="AY897" i="4" s="1"/>
  <c r="AL898" i="4"/>
  <c r="AM898" i="4"/>
  <c r="AN898" i="4"/>
  <c r="AO898" i="4"/>
  <c r="AT898" i="4"/>
  <c r="AV898" i="4" s="1"/>
  <c r="AX898" i="4"/>
  <c r="BA898" i="4" s="1"/>
  <c r="AL899" i="4"/>
  <c r="AM899" i="4"/>
  <c r="AN899" i="4"/>
  <c r="AO899" i="4"/>
  <c r="AT899" i="4"/>
  <c r="AV899" i="4" s="1"/>
  <c r="AX899" i="4"/>
  <c r="AY899" i="4" s="1"/>
  <c r="AL900" i="4"/>
  <c r="AM900" i="4"/>
  <c r="AN900" i="4"/>
  <c r="AO900" i="4"/>
  <c r="AT900" i="4"/>
  <c r="AV900" i="4" s="1"/>
  <c r="AX900" i="4"/>
  <c r="AY900" i="4" s="1"/>
  <c r="AL901" i="4"/>
  <c r="AM901" i="4"/>
  <c r="AN901" i="4"/>
  <c r="AO901" i="4"/>
  <c r="AT901" i="4"/>
  <c r="AV901" i="4" s="1"/>
  <c r="AX901" i="4"/>
  <c r="AZ901" i="4" s="1"/>
  <c r="AL902" i="4"/>
  <c r="AM902" i="4"/>
  <c r="AN902" i="4"/>
  <c r="AO902" i="4"/>
  <c r="AT902" i="4"/>
  <c r="AV902" i="4" s="1"/>
  <c r="AX902" i="4"/>
  <c r="BA902" i="4" s="1"/>
  <c r="AL903" i="4"/>
  <c r="AM903" i="4"/>
  <c r="AN903" i="4"/>
  <c r="AO903" i="4"/>
  <c r="AT903" i="4"/>
  <c r="AX903" i="4"/>
  <c r="BA903" i="4" s="1"/>
  <c r="AL904" i="4"/>
  <c r="AM904" i="4"/>
  <c r="AN904" i="4"/>
  <c r="AO904" i="4"/>
  <c r="AT904" i="4"/>
  <c r="AV904" i="4" s="1"/>
  <c r="AX904" i="4"/>
  <c r="AY904" i="4" s="1"/>
  <c r="AL905" i="4"/>
  <c r="AM905" i="4"/>
  <c r="AN905" i="4"/>
  <c r="AO905" i="4"/>
  <c r="AT905" i="4"/>
  <c r="AX905" i="4"/>
  <c r="AL906" i="4"/>
  <c r="AM906" i="4"/>
  <c r="AN906" i="4"/>
  <c r="AO906" i="4"/>
  <c r="AT906" i="4"/>
  <c r="AV906" i="4" s="1"/>
  <c r="AX906" i="4"/>
  <c r="AY906" i="4" s="1"/>
  <c r="AL907" i="4"/>
  <c r="AM907" i="4"/>
  <c r="AN907" i="4"/>
  <c r="AO907" i="4"/>
  <c r="AT907" i="4"/>
  <c r="AV907" i="4" s="1"/>
  <c r="AX907" i="4"/>
  <c r="BA907" i="4" s="1"/>
  <c r="AL908" i="4"/>
  <c r="AM908" i="4"/>
  <c r="AN908" i="4"/>
  <c r="AO908" i="4"/>
  <c r="AT908" i="4"/>
  <c r="AV908" i="4"/>
  <c r="AX908" i="4"/>
  <c r="BA908" i="4" s="1"/>
  <c r="AL909" i="4"/>
  <c r="AM909" i="4"/>
  <c r="AN909" i="4"/>
  <c r="AO909" i="4"/>
  <c r="AT909" i="4"/>
  <c r="AV909" i="4" s="1"/>
  <c r="AX909" i="4"/>
  <c r="AY909" i="4" s="1"/>
  <c r="AL910" i="4"/>
  <c r="AM910" i="4"/>
  <c r="AN910" i="4"/>
  <c r="AO910" i="4"/>
  <c r="AT910" i="4"/>
  <c r="AV910" i="4" s="1"/>
  <c r="AX910" i="4"/>
  <c r="AY910" i="4" s="1"/>
  <c r="AL911" i="4"/>
  <c r="AM911" i="4"/>
  <c r="AN911" i="4"/>
  <c r="AO911" i="4"/>
  <c r="AT911" i="4"/>
  <c r="AV911" i="4" s="1"/>
  <c r="AX911" i="4"/>
  <c r="BA911" i="4" s="1"/>
  <c r="AZ911" i="4"/>
  <c r="AL912" i="4"/>
  <c r="AM912" i="4"/>
  <c r="AN912" i="4"/>
  <c r="AO912" i="4"/>
  <c r="AT912" i="4"/>
  <c r="AV912" i="4" s="1"/>
  <c r="AX912" i="4"/>
  <c r="AY912" i="4" s="1"/>
  <c r="AL913" i="4"/>
  <c r="AM913" i="4"/>
  <c r="AN913" i="4"/>
  <c r="AO913" i="4"/>
  <c r="AT913" i="4"/>
  <c r="AX913" i="4"/>
  <c r="BA913" i="4" s="1"/>
  <c r="AL914" i="4"/>
  <c r="AM914" i="4"/>
  <c r="AN914" i="4"/>
  <c r="AO914" i="4"/>
  <c r="AT914" i="4"/>
  <c r="AV914" i="4" s="1"/>
  <c r="AX914" i="4"/>
  <c r="AY914" i="4" s="1"/>
  <c r="AL915" i="4"/>
  <c r="AM915" i="4"/>
  <c r="AN915" i="4"/>
  <c r="AO915" i="4"/>
  <c r="AT915" i="4"/>
  <c r="AV915" i="4" s="1"/>
  <c r="AX915" i="4"/>
  <c r="AL916" i="4"/>
  <c r="AM916" i="4"/>
  <c r="AN916" i="4"/>
  <c r="AO916" i="4"/>
  <c r="AT916" i="4"/>
  <c r="AV916" i="4" s="1"/>
  <c r="AX916" i="4"/>
  <c r="AY916" i="4" s="1"/>
  <c r="AL917" i="4"/>
  <c r="AM917" i="4"/>
  <c r="AN917" i="4"/>
  <c r="AO917" i="4"/>
  <c r="AT917" i="4"/>
  <c r="AV917" i="4" s="1"/>
  <c r="AX917" i="4"/>
  <c r="AY917" i="4" s="1"/>
  <c r="AL918" i="4"/>
  <c r="AM918" i="4"/>
  <c r="AN918" i="4"/>
  <c r="AO918" i="4"/>
  <c r="AT918" i="4"/>
  <c r="AV918" i="4" s="1"/>
  <c r="AX918" i="4"/>
  <c r="BA918" i="4" s="1"/>
  <c r="AY918" i="4"/>
  <c r="AL919" i="4"/>
  <c r="AM919" i="4"/>
  <c r="AN919" i="4"/>
  <c r="AO919" i="4"/>
  <c r="AT919" i="4"/>
  <c r="AV919" i="4" s="1"/>
  <c r="AX919" i="4"/>
  <c r="AY919" i="4" s="1"/>
  <c r="AL920" i="4"/>
  <c r="AM920" i="4"/>
  <c r="AN920" i="4"/>
  <c r="AO920" i="4"/>
  <c r="AT920" i="4"/>
  <c r="AV920" i="4" s="1"/>
  <c r="AX920" i="4"/>
  <c r="AL921" i="4"/>
  <c r="AM921" i="4"/>
  <c r="AN921" i="4"/>
  <c r="AO921" i="4"/>
  <c r="AT921" i="4"/>
  <c r="AX921" i="4"/>
  <c r="AY921" i="4" s="1"/>
  <c r="AL922" i="4"/>
  <c r="AM922" i="4"/>
  <c r="AN922" i="4"/>
  <c r="AO922" i="4"/>
  <c r="AT922" i="4"/>
  <c r="AV922" i="4" s="1"/>
  <c r="AX922" i="4"/>
  <c r="AY922" i="4" s="1"/>
  <c r="AL923" i="4"/>
  <c r="AM923" i="4"/>
  <c r="AN923" i="4"/>
  <c r="AO923" i="4"/>
  <c r="AT923" i="4"/>
  <c r="AV923" i="4" s="1"/>
  <c r="AX923" i="4"/>
  <c r="AY923" i="4" s="1"/>
  <c r="AL924" i="4"/>
  <c r="AM924" i="4"/>
  <c r="AN924" i="4"/>
  <c r="AO924" i="4"/>
  <c r="AT924" i="4"/>
  <c r="AV924" i="4" s="1"/>
  <c r="AX924" i="4"/>
  <c r="BA924" i="4" s="1"/>
  <c r="AL925" i="4"/>
  <c r="AM925" i="4"/>
  <c r="AN925" i="4"/>
  <c r="AO925" i="4"/>
  <c r="AT925" i="4"/>
  <c r="AV925" i="4" s="1"/>
  <c r="AX925" i="4"/>
  <c r="AL926" i="4"/>
  <c r="AM926" i="4"/>
  <c r="AN926" i="4"/>
  <c r="AO926" i="4"/>
  <c r="AT926" i="4"/>
  <c r="AV926" i="4" s="1"/>
  <c r="AX926" i="4"/>
  <c r="AY926" i="4" s="1"/>
  <c r="AL927" i="4"/>
  <c r="AM927" i="4"/>
  <c r="AN927" i="4"/>
  <c r="AO927" i="4"/>
  <c r="AT927" i="4"/>
  <c r="AV927" i="4" s="1"/>
  <c r="AX927" i="4"/>
  <c r="AZ927" i="4" s="1"/>
  <c r="AL928" i="4"/>
  <c r="AM928" i="4"/>
  <c r="AN928" i="4"/>
  <c r="AO928" i="4"/>
  <c r="AT928" i="4"/>
  <c r="AV928" i="4" s="1"/>
  <c r="AX928" i="4"/>
  <c r="AY928" i="4" s="1"/>
  <c r="AL929" i="4"/>
  <c r="AM929" i="4"/>
  <c r="AN929" i="4"/>
  <c r="AO929" i="4"/>
  <c r="AT929" i="4"/>
  <c r="AX929" i="4"/>
  <c r="BA929" i="4" s="1"/>
  <c r="AL930" i="4"/>
  <c r="AM930" i="4"/>
  <c r="AN930" i="4"/>
  <c r="AO930" i="4"/>
  <c r="AT930" i="4"/>
  <c r="AV930" i="4" s="1"/>
  <c r="AX930" i="4"/>
  <c r="AY930" i="4" s="1"/>
  <c r="AL931" i="4"/>
  <c r="AM931" i="4"/>
  <c r="AN931" i="4"/>
  <c r="AO931" i="4"/>
  <c r="AT931" i="4"/>
  <c r="AV931" i="4" s="1"/>
  <c r="AX931" i="4"/>
  <c r="AL932" i="4"/>
  <c r="AM932" i="4"/>
  <c r="AN932" i="4"/>
  <c r="AO932" i="4"/>
  <c r="AT932" i="4"/>
  <c r="AX932" i="4"/>
  <c r="AY932" i="4" s="1"/>
  <c r="AL933" i="4"/>
  <c r="AM933" i="4"/>
  <c r="AN933" i="4"/>
  <c r="AO933" i="4"/>
  <c r="AT933" i="4"/>
  <c r="AV933" i="4" s="1"/>
  <c r="AX933" i="4"/>
  <c r="AY933" i="4" s="1"/>
  <c r="BA933" i="4"/>
  <c r="AL934" i="4"/>
  <c r="AM934" i="4"/>
  <c r="AN934" i="4"/>
  <c r="AO934" i="4"/>
  <c r="AT934" i="4"/>
  <c r="AV934" i="4" s="1"/>
  <c r="AX934" i="4"/>
  <c r="AZ934" i="4" s="1"/>
  <c r="AL935" i="4"/>
  <c r="AM935" i="4"/>
  <c r="AN935" i="4"/>
  <c r="AO935" i="4"/>
  <c r="AT935" i="4"/>
  <c r="AV935" i="4" s="1"/>
  <c r="AX935" i="4"/>
  <c r="BA935" i="4" s="1"/>
  <c r="AL936" i="4"/>
  <c r="AM936" i="4"/>
  <c r="AN936" i="4"/>
  <c r="AO936" i="4"/>
  <c r="AT936" i="4"/>
  <c r="AV936" i="4" s="1"/>
  <c r="AX936" i="4"/>
  <c r="AY936" i="4" s="1"/>
  <c r="AL937" i="4"/>
  <c r="AM937" i="4"/>
  <c r="AN937" i="4"/>
  <c r="AO937" i="4"/>
  <c r="AT937" i="4"/>
  <c r="AX937" i="4"/>
  <c r="AL938" i="4"/>
  <c r="AM938" i="4"/>
  <c r="AN938" i="4"/>
  <c r="AO938" i="4"/>
  <c r="AT938" i="4"/>
  <c r="AV938" i="4" s="1"/>
  <c r="AX938" i="4"/>
  <c r="AY938" i="4" s="1"/>
  <c r="AL939" i="4"/>
  <c r="AM939" i="4"/>
  <c r="AN939" i="4"/>
  <c r="AO939" i="4"/>
  <c r="AT939" i="4"/>
  <c r="AV939" i="4" s="1"/>
  <c r="AX939" i="4"/>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BA959" i="4" s="1"/>
  <c r="AL960" i="4"/>
  <c r="AM960" i="4"/>
  <c r="AN960" i="4"/>
  <c r="AO960" i="4"/>
  <c r="AT960" i="4"/>
  <c r="AV960" i="4" s="1"/>
  <c r="AX960" i="4"/>
  <c r="AY960" i="4" s="1"/>
  <c r="AZ960" i="4"/>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s="1"/>
  <c r="AX965" i="4"/>
  <c r="AZ965" i="4" s="1"/>
  <c r="AL966" i="4"/>
  <c r="AM966" i="4"/>
  <c r="AN966" i="4"/>
  <c r="AO966" i="4"/>
  <c r="AT966" i="4"/>
  <c r="AV966" i="4" s="1"/>
  <c r="AX966" i="4"/>
  <c r="AY966" i="4"/>
  <c r="AL967" i="4"/>
  <c r="AM967" i="4"/>
  <c r="AN967" i="4"/>
  <c r="AO967" i="4"/>
  <c r="AT967" i="4"/>
  <c r="AV967" i="4" s="1"/>
  <c r="AX967" i="4"/>
  <c r="AL968" i="4"/>
  <c r="AM968" i="4"/>
  <c r="AN968" i="4"/>
  <c r="AO968" i="4"/>
  <c r="AT968" i="4"/>
  <c r="AV968" i="4" s="1"/>
  <c r="AX968" i="4"/>
  <c r="AL969" i="4"/>
  <c r="AM969" i="4"/>
  <c r="AN969" i="4"/>
  <c r="AO969" i="4"/>
  <c r="AT969" i="4"/>
  <c r="AV969" i="4" s="1"/>
  <c r="AX969" i="4"/>
  <c r="BA969" i="4" s="1"/>
  <c r="AL970" i="4"/>
  <c r="AM970" i="4"/>
  <c r="AN970" i="4"/>
  <c r="AO970" i="4"/>
  <c r="AT970" i="4"/>
  <c r="AU970" i="4" s="1"/>
  <c r="AX970" i="4"/>
  <c r="AL971" i="4"/>
  <c r="AM971" i="4"/>
  <c r="AN971" i="4"/>
  <c r="AO971" i="4"/>
  <c r="AT971" i="4"/>
  <c r="AU971" i="4" s="1"/>
  <c r="AX971" i="4"/>
  <c r="AL972" i="4"/>
  <c r="AM972" i="4"/>
  <c r="AN972" i="4"/>
  <c r="AO972" i="4"/>
  <c r="AT972" i="4"/>
  <c r="AU972" i="4" s="1"/>
  <c r="AW972" i="4"/>
  <c r="AX972" i="4"/>
  <c r="AL973" i="4"/>
  <c r="AM973" i="4"/>
  <c r="AN973" i="4"/>
  <c r="AO973" i="4"/>
  <c r="AT973" i="4"/>
  <c r="AU973" i="4" s="1"/>
  <c r="AX973" i="4"/>
  <c r="AL974" i="4"/>
  <c r="AM974" i="4"/>
  <c r="AN974" i="4"/>
  <c r="AO974" i="4"/>
  <c r="AT974" i="4"/>
  <c r="AW974" i="4" s="1"/>
  <c r="AV974" i="4"/>
  <c r="AX974" i="4"/>
  <c r="AL975" i="4"/>
  <c r="AM975" i="4"/>
  <c r="AN975" i="4"/>
  <c r="AO975" i="4"/>
  <c r="AT975" i="4"/>
  <c r="AW975" i="4" s="1"/>
  <c r="AX975" i="4"/>
  <c r="AL976" i="4"/>
  <c r="AM976" i="4"/>
  <c r="AN976" i="4"/>
  <c r="AO976" i="4"/>
  <c r="AT976" i="4"/>
  <c r="AW976" i="4" s="1"/>
  <c r="AX976" i="4"/>
  <c r="AL977" i="4"/>
  <c r="AM977" i="4"/>
  <c r="AN977" i="4"/>
  <c r="AO977" i="4"/>
  <c r="AT977" i="4"/>
  <c r="AU977" i="4" s="1"/>
  <c r="AX977" i="4"/>
  <c r="AL978" i="4"/>
  <c r="AM978" i="4"/>
  <c r="AN978" i="4"/>
  <c r="AO978" i="4"/>
  <c r="AT978" i="4"/>
  <c r="AW978" i="4" s="1"/>
  <c r="AX978" i="4"/>
  <c r="AL979" i="4"/>
  <c r="AM979" i="4"/>
  <c r="AN979" i="4"/>
  <c r="AO979" i="4"/>
  <c r="AT979" i="4"/>
  <c r="AU979" i="4" s="1"/>
  <c r="AX979" i="4"/>
  <c r="AL980" i="4"/>
  <c r="AM980" i="4"/>
  <c r="AN980" i="4"/>
  <c r="AO980" i="4"/>
  <c r="AT980" i="4"/>
  <c r="AV980" i="4" s="1"/>
  <c r="AW980" i="4"/>
  <c r="AX980" i="4"/>
  <c r="AL981" i="4"/>
  <c r="AM981" i="4"/>
  <c r="AN981" i="4"/>
  <c r="AO981" i="4"/>
  <c r="AT981" i="4"/>
  <c r="AU981" i="4" s="1"/>
  <c r="AX981" i="4"/>
  <c r="AL982" i="4"/>
  <c r="AM982" i="4"/>
  <c r="AN982" i="4"/>
  <c r="AO982" i="4"/>
  <c r="AT982" i="4"/>
  <c r="AU982" i="4" s="1"/>
  <c r="AX982" i="4"/>
  <c r="AL983" i="4"/>
  <c r="AM983" i="4"/>
  <c r="AN983" i="4"/>
  <c r="AO983" i="4"/>
  <c r="AT983" i="4"/>
  <c r="AW983" i="4" s="1"/>
  <c r="AX983" i="4"/>
  <c r="AL984" i="4"/>
  <c r="AM984" i="4"/>
  <c r="AN984" i="4"/>
  <c r="AO984" i="4"/>
  <c r="AT984" i="4"/>
  <c r="AW984" i="4" s="1"/>
  <c r="AX984" i="4"/>
  <c r="AL985" i="4"/>
  <c r="AM985" i="4"/>
  <c r="AN985" i="4"/>
  <c r="AO985" i="4"/>
  <c r="AT985" i="4"/>
  <c r="AW985" i="4" s="1"/>
  <c r="AX985" i="4"/>
  <c r="AL986" i="4"/>
  <c r="AM986" i="4"/>
  <c r="AN986" i="4"/>
  <c r="AO986" i="4"/>
  <c r="AT986" i="4"/>
  <c r="AV986" i="4" s="1"/>
  <c r="AX986" i="4"/>
  <c r="AL987" i="4"/>
  <c r="AM987" i="4"/>
  <c r="AN987" i="4"/>
  <c r="AO987" i="4"/>
  <c r="AT987" i="4"/>
  <c r="AV987" i="4" s="1"/>
  <c r="AX987" i="4"/>
  <c r="AL988" i="4"/>
  <c r="AM988" i="4"/>
  <c r="AN988" i="4"/>
  <c r="AO988" i="4"/>
  <c r="AT988" i="4"/>
  <c r="AU988" i="4" s="1"/>
  <c r="AX988" i="4"/>
  <c r="AL989" i="4"/>
  <c r="AM989" i="4"/>
  <c r="AN989" i="4"/>
  <c r="AO989" i="4"/>
  <c r="AT989" i="4"/>
  <c r="AU989" i="4" s="1"/>
  <c r="AX989" i="4"/>
  <c r="AL990" i="4"/>
  <c r="AM990" i="4"/>
  <c r="AN990" i="4"/>
  <c r="AO990" i="4"/>
  <c r="AT990" i="4"/>
  <c r="AU990" i="4" s="1"/>
  <c r="AX990" i="4"/>
  <c r="AL991" i="4"/>
  <c r="AM991" i="4"/>
  <c r="AN991" i="4"/>
  <c r="AO991" i="4"/>
  <c r="AT991" i="4"/>
  <c r="AU991" i="4" s="1"/>
  <c r="AX991" i="4"/>
  <c r="AL992" i="4"/>
  <c r="AM992" i="4"/>
  <c r="AN992" i="4"/>
  <c r="AO992" i="4"/>
  <c r="AT992" i="4"/>
  <c r="AW992" i="4" s="1"/>
  <c r="AU992" i="4"/>
  <c r="AX992" i="4"/>
  <c r="AL993" i="4"/>
  <c r="AM993" i="4"/>
  <c r="AN993" i="4"/>
  <c r="AO993" i="4"/>
  <c r="AT993" i="4"/>
  <c r="AW993" i="4" s="1"/>
  <c r="AX993" i="4"/>
  <c r="AL994" i="4"/>
  <c r="AM994" i="4"/>
  <c r="AN994" i="4"/>
  <c r="AO994" i="4"/>
  <c r="AT994" i="4"/>
  <c r="AV994" i="4" s="1"/>
  <c r="AX994" i="4"/>
  <c r="AL995" i="4"/>
  <c r="AM995" i="4"/>
  <c r="AN995" i="4"/>
  <c r="AO995" i="4"/>
  <c r="AT995" i="4"/>
  <c r="AV995" i="4" s="1"/>
  <c r="AX995" i="4"/>
  <c r="AL996" i="4"/>
  <c r="AM996" i="4"/>
  <c r="AN996" i="4"/>
  <c r="AO996" i="4"/>
  <c r="AT996" i="4"/>
  <c r="AW996" i="4" s="1"/>
  <c r="AX996" i="4"/>
  <c r="AL997" i="4"/>
  <c r="AM997" i="4"/>
  <c r="AN997" i="4"/>
  <c r="AO997" i="4"/>
  <c r="AT997" i="4"/>
  <c r="AU997" i="4" s="1"/>
  <c r="AX997" i="4"/>
  <c r="AL998" i="4"/>
  <c r="AM998" i="4"/>
  <c r="AN998" i="4"/>
  <c r="AO998" i="4"/>
  <c r="AT998" i="4"/>
  <c r="AV998" i="4" s="1"/>
  <c r="AX998" i="4"/>
  <c r="AL999" i="4"/>
  <c r="AM999" i="4"/>
  <c r="AN999" i="4"/>
  <c r="AO999" i="4"/>
  <c r="AT999" i="4"/>
  <c r="AU999" i="4" s="1"/>
  <c r="AX999" i="4"/>
  <c r="AL1000" i="4"/>
  <c r="AM1000" i="4"/>
  <c r="AN1000" i="4"/>
  <c r="AO1000" i="4"/>
  <c r="AT1000" i="4"/>
  <c r="AW1000" i="4" s="1"/>
  <c r="AX1000" i="4"/>
  <c r="AL1001" i="4"/>
  <c r="AM1001" i="4"/>
  <c r="AN1001" i="4"/>
  <c r="AO1001" i="4"/>
  <c r="AT1001" i="4"/>
  <c r="AW1001" i="4" s="1"/>
  <c r="AU1001" i="4"/>
  <c r="AX1001" i="4"/>
  <c r="AL1002" i="4"/>
  <c r="AM1002" i="4"/>
  <c r="AN1002" i="4"/>
  <c r="AO1002" i="4"/>
  <c r="AT1002" i="4"/>
  <c r="AV1002" i="4" s="1"/>
  <c r="AU1002" i="4"/>
  <c r="AX1002" i="4"/>
  <c r="AL1003" i="4"/>
  <c r="AM1003" i="4"/>
  <c r="AN1003" i="4"/>
  <c r="AO1003" i="4"/>
  <c r="AT1003" i="4"/>
  <c r="AV1003" i="4" s="1"/>
  <c r="AX1003" i="4"/>
  <c r="AL1004" i="4"/>
  <c r="AM1004" i="4"/>
  <c r="AN1004" i="4"/>
  <c r="AO1004" i="4"/>
  <c r="AT1004" i="4"/>
  <c r="AW1004" i="4" s="1"/>
  <c r="AX1004" i="4"/>
  <c r="AL1005" i="4"/>
  <c r="AM1005" i="4"/>
  <c r="AN1005" i="4"/>
  <c r="AO1005" i="4"/>
  <c r="AT1005" i="4"/>
  <c r="AU1005" i="4" s="1"/>
  <c r="AX1005" i="4"/>
  <c r="AL1006" i="4"/>
  <c r="AM1006" i="4"/>
  <c r="AN1006" i="4"/>
  <c r="AO1006" i="4"/>
  <c r="AT1006" i="4"/>
  <c r="AU1006" i="4" s="1"/>
  <c r="AX1006" i="4"/>
  <c r="AL1007" i="4"/>
  <c r="AM1007" i="4"/>
  <c r="AN1007" i="4"/>
  <c r="AO1007" i="4"/>
  <c r="AT1007" i="4"/>
  <c r="AW1007" i="4" s="1"/>
  <c r="AX1007" i="4"/>
  <c r="AL1008" i="4"/>
  <c r="AM1008" i="4"/>
  <c r="AN1008" i="4"/>
  <c r="AO1008" i="4"/>
  <c r="AT1008" i="4"/>
  <c r="AV1008" i="4" s="1"/>
  <c r="AX1008" i="4"/>
  <c r="AL1009" i="4"/>
  <c r="AM1009" i="4"/>
  <c r="AN1009" i="4"/>
  <c r="AO1009" i="4"/>
  <c r="AT1009" i="4"/>
  <c r="AW1009" i="4" s="1"/>
  <c r="AX1009" i="4"/>
  <c r="AL1010" i="4"/>
  <c r="AM1010" i="4"/>
  <c r="AN1010" i="4"/>
  <c r="AO1010" i="4"/>
  <c r="AT1010" i="4"/>
  <c r="AV1010" i="4" s="1"/>
  <c r="AX1010" i="4"/>
  <c r="AL1011" i="4"/>
  <c r="AM1011" i="4"/>
  <c r="AN1011" i="4"/>
  <c r="AO1011" i="4"/>
  <c r="AT1011" i="4"/>
  <c r="AX1011" i="4"/>
  <c r="AY953" i="4" l="1"/>
  <c r="AY892" i="4"/>
  <c r="BA875" i="4"/>
  <c r="AY870" i="4"/>
  <c r="AY763" i="4"/>
  <c r="BA640" i="4"/>
  <c r="AZ571" i="4"/>
  <c r="AV519" i="4"/>
  <c r="AU986" i="4"/>
  <c r="AV971" i="4"/>
  <c r="BA819" i="4"/>
  <c r="AZ640" i="4"/>
  <c r="AV639" i="4"/>
  <c r="AU629" i="4"/>
  <c r="AY22" i="4"/>
  <c r="AV21" i="4"/>
  <c r="AW1002" i="4"/>
  <c r="AV1001" i="4"/>
  <c r="AV992" i="4"/>
  <c r="AW973" i="4"/>
  <c r="BA867" i="4"/>
  <c r="BA795" i="4"/>
  <c r="AZ786" i="4"/>
  <c r="BA692" i="4"/>
  <c r="BA683" i="4"/>
  <c r="AZ674" i="4"/>
  <c r="AZ617" i="4"/>
  <c r="AZ595" i="4"/>
  <c r="BA555" i="4"/>
  <c r="AZ554" i="4"/>
  <c r="AZ553" i="4"/>
  <c r="AW552" i="4"/>
  <c r="AY867" i="4"/>
  <c r="AY829" i="4"/>
  <c r="AY795" i="4"/>
  <c r="BA723" i="4"/>
  <c r="AY675" i="4"/>
  <c r="AU636" i="4"/>
  <c r="AV608" i="4"/>
  <c r="AY505" i="4"/>
  <c r="AW483" i="4"/>
  <c r="AV328" i="4"/>
  <c r="AV688" i="4"/>
  <c r="BA587" i="4"/>
  <c r="AW554" i="4"/>
  <c r="AY927" i="4"/>
  <c r="AZ892" i="4"/>
  <c r="AY883" i="4"/>
  <c r="BA763" i="4"/>
  <c r="AV719" i="4"/>
  <c r="AV623" i="4"/>
  <c r="BA571" i="4"/>
  <c r="BA562" i="4"/>
  <c r="AV535" i="4"/>
  <c r="AU480" i="4"/>
  <c r="AW1005" i="4"/>
  <c r="AZ957" i="4"/>
  <c r="BA917" i="4"/>
  <c r="BA912" i="4"/>
  <c r="AY911" i="4"/>
  <c r="AY875" i="4"/>
  <c r="AZ870" i="4"/>
  <c r="AZ858" i="4"/>
  <c r="AY833" i="4"/>
  <c r="AZ819" i="4"/>
  <c r="AU712" i="4"/>
  <c r="AU707" i="4"/>
  <c r="AZ683" i="4"/>
  <c r="AZ612" i="4"/>
  <c r="AV611" i="4"/>
  <c r="AZ605" i="4"/>
  <c r="BA595" i="4"/>
  <c r="AW441" i="4"/>
  <c r="AU980" i="4"/>
  <c r="AV975" i="4"/>
  <c r="AU974" i="4"/>
  <c r="AV973" i="4"/>
  <c r="AV972" i="4"/>
  <c r="AZ907" i="4"/>
  <c r="AZ902" i="4"/>
  <c r="AY877" i="4"/>
  <c r="BA860" i="4"/>
  <c r="AZ825" i="4"/>
  <c r="AY803" i="4"/>
  <c r="AY783" i="4"/>
  <c r="AZ752" i="4"/>
  <c r="BA743" i="4"/>
  <c r="AU683" i="4"/>
  <c r="AU678" i="4"/>
  <c r="AU652" i="4"/>
  <c r="BA591" i="4"/>
  <c r="BA580" i="4"/>
  <c r="AW511" i="4"/>
  <c r="BA416" i="4"/>
  <c r="AW249" i="4"/>
  <c r="AU56" i="4"/>
  <c r="AZ949" i="4"/>
  <c r="AY907" i="4"/>
  <c r="AY902" i="4"/>
  <c r="AY901" i="4"/>
  <c r="BA891" i="4"/>
  <c r="AZ878" i="4"/>
  <c r="AZ861" i="4"/>
  <c r="AZ784" i="4"/>
  <c r="BA753" i="4"/>
  <c r="BA586" i="4"/>
  <c r="AZ581" i="4"/>
  <c r="AZ580" i="4"/>
  <c r="AU564" i="4"/>
  <c r="AZ541" i="4"/>
  <c r="AU511" i="4"/>
  <c r="BA433" i="4"/>
  <c r="AY416" i="4"/>
  <c r="AU20" i="4"/>
  <c r="AZ7" i="4"/>
  <c r="AV983" i="4"/>
  <c r="BA787" i="4"/>
  <c r="AY745" i="4"/>
  <c r="AU720" i="4"/>
  <c r="AU719" i="4"/>
  <c r="AW705" i="4"/>
  <c r="AW582" i="4"/>
  <c r="AW560" i="4"/>
  <c r="AZ555" i="4"/>
  <c r="AU517" i="4"/>
  <c r="AV412" i="4"/>
  <c r="AU120" i="4"/>
  <c r="AV53" i="4"/>
  <c r="AZ17" i="4"/>
  <c r="AV7" i="4"/>
  <c r="AU984" i="4"/>
  <c r="AU983" i="4"/>
  <c r="AY787" i="4"/>
  <c r="AZ755" i="4"/>
  <c r="AY740" i="4"/>
  <c r="AY722" i="4"/>
  <c r="AV721" i="4"/>
  <c r="BA707" i="4"/>
  <c r="AU705" i="4"/>
  <c r="BA700" i="4"/>
  <c r="AW675" i="4"/>
  <c r="AW629" i="4"/>
  <c r="AW598" i="4"/>
  <c r="AZ577" i="4"/>
  <c r="AW519" i="4"/>
  <c r="AV518" i="4"/>
  <c r="AU499" i="4"/>
  <c r="AV439" i="4"/>
  <c r="AU133" i="4"/>
  <c r="AU23" i="4"/>
  <c r="AZ964" i="4"/>
  <c r="AY934" i="4"/>
  <c r="AZ918" i="4"/>
  <c r="BA889" i="4"/>
  <c r="AY861" i="4"/>
  <c r="AY859" i="4"/>
  <c r="AY785" i="4"/>
  <c r="AZ762" i="4"/>
  <c r="AY751" i="4"/>
  <c r="AZ720" i="4"/>
  <c r="AW703" i="4"/>
  <c r="AV697" i="4"/>
  <c r="AU622" i="4"/>
  <c r="AU615" i="4"/>
  <c r="AU614" i="4"/>
  <c r="AU598" i="4"/>
  <c r="AW597" i="4"/>
  <c r="AV552" i="4"/>
  <c r="BA541" i="4"/>
  <c r="BA519" i="4"/>
  <c r="BA506" i="4"/>
  <c r="AW448" i="4"/>
  <c r="AU395" i="4"/>
  <c r="AU189" i="4"/>
  <c r="AU57" i="4"/>
  <c r="AZ5" i="4"/>
  <c r="AZ945" i="4"/>
  <c r="AZ917" i="4"/>
  <c r="AZ908" i="4"/>
  <c r="BA821" i="4"/>
  <c r="BA417" i="4"/>
  <c r="BA375" i="4"/>
  <c r="AU21" i="4"/>
  <c r="AU6" i="4"/>
  <c r="AY961" i="4"/>
  <c r="AY945" i="4"/>
  <c r="BA940" i="4"/>
  <c r="AY908" i="4"/>
  <c r="BA894" i="4"/>
  <c r="AY891" i="4"/>
  <c r="AZ886" i="4"/>
  <c r="BA833" i="4"/>
  <c r="AZ821" i="4"/>
  <c r="BA791" i="4"/>
  <c r="AU723" i="4"/>
  <c r="AW722" i="4"/>
  <c r="AY705" i="4"/>
  <c r="AY700" i="4"/>
  <c r="AV681" i="4"/>
  <c r="AW680" i="4"/>
  <c r="AV625" i="4"/>
  <c r="AU608" i="4"/>
  <c r="AW586" i="4"/>
  <c r="BA527" i="4"/>
  <c r="AW501" i="4"/>
  <c r="BA403" i="4"/>
  <c r="AW402" i="4"/>
  <c r="AU998" i="4"/>
  <c r="AW982" i="4"/>
  <c r="BA956" i="4"/>
  <c r="AZ941" i="4"/>
  <c r="BA922" i="4"/>
  <c r="BA910" i="4"/>
  <c r="BA865" i="4"/>
  <c r="AZ844" i="4"/>
  <c r="BA835" i="4"/>
  <c r="BA807" i="4"/>
  <c r="AZ792" i="4"/>
  <c r="AY791" i="4"/>
  <c r="AY716" i="4"/>
  <c r="AU681" i="4"/>
  <c r="AV680" i="4"/>
  <c r="AY673" i="4"/>
  <c r="AV647" i="4"/>
  <c r="AW646" i="4"/>
  <c r="AU625" i="4"/>
  <c r="AU586" i="4"/>
  <c r="BA550" i="4"/>
  <c r="AZ545" i="4"/>
  <c r="AY527" i="4"/>
  <c r="AU521" i="4"/>
  <c r="AU502" i="4"/>
  <c r="AU501" i="4"/>
  <c r="AU482" i="4"/>
  <c r="AW469" i="4"/>
  <c r="BA315" i="4"/>
  <c r="AW314" i="4"/>
  <c r="BA262" i="4"/>
  <c r="AV1007" i="4"/>
  <c r="AW1006" i="4"/>
  <c r="AV982" i="4"/>
  <c r="AW981" i="4"/>
  <c r="BA896" i="4"/>
  <c r="AZ835" i="4"/>
  <c r="BA615" i="4"/>
  <c r="AW253" i="4"/>
  <c r="AZ922" i="4"/>
  <c r="AZ913" i="4"/>
  <c r="BA686" i="4"/>
  <c r="AU1008" i="4"/>
  <c r="AU1007" i="4"/>
  <c r="AV1006" i="4"/>
  <c r="AU985" i="4"/>
  <c r="AV981" i="4"/>
  <c r="AV979" i="4"/>
  <c r="AY969" i="4"/>
  <c r="BA932" i="4"/>
  <c r="AY913" i="4"/>
  <c r="AY896" i="4"/>
  <c r="AZ883" i="4"/>
  <c r="AZ882" i="4"/>
  <c r="BA877" i="4"/>
  <c r="AZ876" i="4"/>
  <c r="AZ874" i="4"/>
  <c r="AZ828" i="4"/>
  <c r="AZ803" i="4"/>
  <c r="BA786" i="4"/>
  <c r="BA783" i="4"/>
  <c r="AZ740" i="4"/>
  <c r="AV712" i="4"/>
  <c r="AY703" i="4"/>
  <c r="AY697" i="4"/>
  <c r="AZ696" i="4"/>
  <c r="AY686" i="4"/>
  <c r="AV653" i="4"/>
  <c r="AV636" i="4"/>
  <c r="AU630" i="4"/>
  <c r="AZ615" i="4"/>
  <c r="BA597" i="4"/>
  <c r="BA577" i="4"/>
  <c r="AZ575" i="4"/>
  <c r="BA529" i="4"/>
  <c r="AY523" i="4"/>
  <c r="AU509" i="4"/>
  <c r="AW413" i="4"/>
  <c r="BA399" i="4"/>
  <c r="BA335" i="4"/>
  <c r="AV316" i="4"/>
  <c r="AZ264" i="4"/>
  <c r="AV263" i="4"/>
  <c r="AW254" i="4"/>
  <c r="AV253" i="4"/>
  <c r="BA188" i="4"/>
  <c r="AV1005" i="4"/>
  <c r="AV1004" i="4"/>
  <c r="AV1000" i="4"/>
  <c r="AW999" i="4"/>
  <c r="AW998" i="4"/>
  <c r="AV996" i="4"/>
  <c r="AW990" i="4"/>
  <c r="AW988" i="4"/>
  <c r="BA934" i="4"/>
  <c r="AZ929" i="4"/>
  <c r="BA928" i="4"/>
  <c r="BA927" i="4"/>
  <c r="BA901" i="4"/>
  <c r="AZ898" i="4"/>
  <c r="BA897" i="4"/>
  <c r="AZ777" i="4"/>
  <c r="AY777" i="4"/>
  <c r="BA777" i="4"/>
  <c r="AZ721" i="4"/>
  <c r="AY721" i="4"/>
  <c r="BA721" i="4"/>
  <c r="AY659" i="4"/>
  <c r="AZ659" i="4"/>
  <c r="AY606" i="4"/>
  <c r="AZ606" i="4"/>
  <c r="AZ448" i="4"/>
  <c r="AY448" i="4"/>
  <c r="BA448" i="4"/>
  <c r="AY259" i="4"/>
  <c r="BA259" i="4"/>
  <c r="AZ193" i="4"/>
  <c r="AY193" i="4"/>
  <c r="BA193" i="4"/>
  <c r="AU1004" i="4"/>
  <c r="AU1000" i="4"/>
  <c r="AV999" i="4"/>
  <c r="AU996" i="4"/>
  <c r="AV990" i="4"/>
  <c r="AV989" i="4"/>
  <c r="AV988" i="4"/>
  <c r="AZ969" i="4"/>
  <c r="AZ961" i="4"/>
  <c r="BA960" i="4"/>
  <c r="AZ953" i="4"/>
  <c r="BA952" i="4"/>
  <c r="AY929" i="4"/>
  <c r="AZ928" i="4"/>
  <c r="AZ926" i="4"/>
  <c r="BA900" i="4"/>
  <c r="AY898" i="4"/>
  <c r="AZ897" i="4"/>
  <c r="AZ895" i="4"/>
  <c r="AZ890" i="4"/>
  <c r="BA881" i="4"/>
  <c r="AY857" i="4"/>
  <c r="BA857" i="4"/>
  <c r="AY849" i="4"/>
  <c r="AZ849" i="4"/>
  <c r="BA849" i="4"/>
  <c r="AZ769" i="4"/>
  <c r="AY769" i="4"/>
  <c r="BA769" i="4"/>
  <c r="AZ737" i="4"/>
  <c r="AY737" i="4"/>
  <c r="BA737" i="4"/>
  <c r="AY681" i="4"/>
  <c r="BA681" i="4"/>
  <c r="AV671" i="4"/>
  <c r="AU671" i="4"/>
  <c r="AW671" i="4"/>
  <c r="AW650" i="4"/>
  <c r="AU650" i="4"/>
  <c r="AY609" i="4"/>
  <c r="AZ609" i="4"/>
  <c r="AY570" i="4"/>
  <c r="AZ570" i="4"/>
  <c r="AY547" i="4"/>
  <c r="BA547" i="4"/>
  <c r="AZ535" i="4"/>
  <c r="AY535" i="4"/>
  <c r="BA535" i="4"/>
  <c r="AZ180" i="4"/>
  <c r="AY180" i="4"/>
  <c r="BA180" i="4"/>
  <c r="BA885" i="4"/>
  <c r="BA793" i="4"/>
  <c r="AY793" i="4"/>
  <c r="AY778" i="4"/>
  <c r="AZ778" i="4"/>
  <c r="BA778" i="4"/>
  <c r="AZ759" i="4"/>
  <c r="AY759" i="4"/>
  <c r="AZ729" i="4"/>
  <c r="AY729" i="4"/>
  <c r="BA729" i="4"/>
  <c r="AY710" i="4"/>
  <c r="AZ710" i="4"/>
  <c r="BA684" i="4"/>
  <c r="AY684" i="4"/>
  <c r="AZ684" i="4"/>
  <c r="AY664" i="4"/>
  <c r="AZ664" i="4"/>
  <c r="AY610" i="4"/>
  <c r="BA610" i="4"/>
  <c r="AU584" i="4"/>
  <c r="AV584" i="4"/>
  <c r="AW584" i="4"/>
  <c r="AV556" i="4"/>
  <c r="AU556" i="4"/>
  <c r="AW556" i="4"/>
  <c r="AZ449" i="4"/>
  <c r="BA449" i="4"/>
  <c r="AZ429" i="4"/>
  <c r="AY429" i="4"/>
  <c r="BA429" i="4"/>
  <c r="AZ194" i="4"/>
  <c r="AY194" i="4"/>
  <c r="AZ99" i="4"/>
  <c r="BA99" i="4"/>
  <c r="AZ933" i="4"/>
  <c r="AZ885" i="4"/>
  <c r="AY869" i="4"/>
  <c r="BA869" i="4"/>
  <c r="BA862" i="4"/>
  <c r="AZ862" i="4"/>
  <c r="AY850" i="4"/>
  <c r="AZ850" i="4"/>
  <c r="BA850" i="4"/>
  <c r="AY837" i="4"/>
  <c r="BA837" i="4"/>
  <c r="AY817" i="4"/>
  <c r="AZ817" i="4"/>
  <c r="BA817" i="4"/>
  <c r="AY760" i="4"/>
  <c r="AZ760" i="4"/>
  <c r="AW694" i="4"/>
  <c r="AV694" i="4"/>
  <c r="AZ682" i="4"/>
  <c r="AY682" i="4"/>
  <c r="AV672" i="4"/>
  <c r="AU672" i="4"/>
  <c r="AY600" i="4"/>
  <c r="AZ600" i="4"/>
  <c r="AU592" i="4"/>
  <c r="AV592" i="4"/>
  <c r="AZ458" i="4"/>
  <c r="AY458" i="4"/>
  <c r="BA458" i="4"/>
  <c r="AV185" i="4"/>
  <c r="AU185" i="4"/>
  <c r="AU976" i="4"/>
  <c r="AU975" i="4"/>
  <c r="AY963" i="4"/>
  <c r="BA948" i="4"/>
  <c r="AY941" i="4"/>
  <c r="BA921" i="4"/>
  <c r="BA916" i="4"/>
  <c r="AZ906" i="4"/>
  <c r="AY779" i="4"/>
  <c r="AZ779" i="4"/>
  <c r="BA779" i="4"/>
  <c r="AY712" i="4"/>
  <c r="AZ712" i="4"/>
  <c r="AY669" i="4"/>
  <c r="AZ669" i="4"/>
  <c r="BA669" i="4"/>
  <c r="AY601" i="4"/>
  <c r="AZ601" i="4"/>
  <c r="AU541" i="4"/>
  <c r="AV541" i="4"/>
  <c r="AZ430" i="4"/>
  <c r="AY430" i="4"/>
  <c r="BA430" i="4"/>
  <c r="AY347" i="4"/>
  <c r="BA347" i="4"/>
  <c r="AZ186" i="4"/>
  <c r="AY186" i="4"/>
  <c r="AY851" i="4"/>
  <c r="AZ851" i="4"/>
  <c r="BA851" i="4"/>
  <c r="BA796" i="4"/>
  <c r="AZ796" i="4"/>
  <c r="BA771" i="4"/>
  <c r="AY771" i="4"/>
  <c r="BA739" i="4"/>
  <c r="AY739" i="4"/>
  <c r="AU711" i="4"/>
  <c r="AV711" i="4"/>
  <c r="AU706" i="4"/>
  <c r="AW706" i="4"/>
  <c r="AY603" i="4"/>
  <c r="AZ603" i="4"/>
  <c r="AY594" i="4"/>
  <c r="AZ594" i="4"/>
  <c r="AW543" i="4"/>
  <c r="AV543" i="4"/>
  <c r="AU257" i="4"/>
  <c r="AV257" i="4"/>
  <c r="AW257" i="4"/>
  <c r="AU247" i="4"/>
  <c r="AV247" i="4"/>
  <c r="AY878" i="4"/>
  <c r="BA876" i="4"/>
  <c r="BA873" i="4"/>
  <c r="AY820" i="4"/>
  <c r="AZ820" i="4"/>
  <c r="BA731" i="4"/>
  <c r="AY731" i="4"/>
  <c r="AY670" i="4"/>
  <c r="AZ670" i="4"/>
  <c r="BA670" i="4"/>
  <c r="AU568" i="4"/>
  <c r="AV568" i="4"/>
  <c r="AW568" i="4"/>
  <c r="BA944" i="4"/>
  <c r="AZ903" i="4"/>
  <c r="AY801" i="4"/>
  <c r="AZ801" i="4"/>
  <c r="BA801" i="4"/>
  <c r="AU713" i="4"/>
  <c r="AV713" i="4"/>
  <c r="AW696" i="4"/>
  <c r="AU696" i="4"/>
  <c r="AV696" i="4"/>
  <c r="AW687" i="4"/>
  <c r="AU687" i="4"/>
  <c r="AY644" i="4"/>
  <c r="AZ644" i="4"/>
  <c r="BA606" i="4"/>
  <c r="AY552" i="4"/>
  <c r="BA552" i="4"/>
  <c r="AU258" i="4"/>
  <c r="AW258" i="4"/>
  <c r="BA762" i="4"/>
  <c r="BA761" i="4"/>
  <c r="BA751" i="4"/>
  <c r="AW721" i="4"/>
  <c r="BA720" i="4"/>
  <c r="AW688" i="4"/>
  <c r="AW653" i="4"/>
  <c r="AW623" i="4"/>
  <c r="AW622" i="4"/>
  <c r="BA605" i="4"/>
  <c r="AZ573" i="4"/>
  <c r="AZ562" i="4"/>
  <c r="AU560" i="4"/>
  <c r="AV554" i="4"/>
  <c r="AZ551" i="4"/>
  <c r="AZ550" i="4"/>
  <c r="AU533" i="4"/>
  <c r="AW429" i="4"/>
  <c r="BA383" i="4"/>
  <c r="AW343" i="4"/>
  <c r="AV312" i="4"/>
  <c r="AZ252" i="4"/>
  <c r="AV251" i="4"/>
  <c r="AW250" i="4"/>
  <c r="AV249" i="4"/>
  <c r="AU193" i="4"/>
  <c r="AY188" i="4"/>
  <c r="AU136" i="4"/>
  <c r="AU125" i="4"/>
  <c r="AV50" i="4"/>
  <c r="AV26" i="4"/>
  <c r="AV6" i="4"/>
  <c r="AY5" i="4"/>
  <c r="AW523" i="4"/>
  <c r="AW476" i="4"/>
  <c r="AV433" i="4"/>
  <c r="AW432" i="4"/>
  <c r="AV429" i="4"/>
  <c r="AZ866" i="4"/>
  <c r="BA844" i="4"/>
  <c r="BA839" i="4"/>
  <c r="AZ829" i="4"/>
  <c r="BA828" i="4"/>
  <c r="BA825" i="4"/>
  <c r="BA755" i="4"/>
  <c r="AY753" i="4"/>
  <c r="BA745" i="4"/>
  <c r="AZ744" i="4"/>
  <c r="AY743" i="4"/>
  <c r="AY724" i="4"/>
  <c r="BA716" i="4"/>
  <c r="AZ715" i="4"/>
  <c r="AZ707" i="4"/>
  <c r="BA703" i="4"/>
  <c r="BA701" i="4"/>
  <c r="AZ697" i="4"/>
  <c r="BA694" i="4"/>
  <c r="AW682" i="4"/>
  <c r="AU646" i="4"/>
  <c r="AU645" i="4"/>
  <c r="AZ638" i="4"/>
  <c r="AW600" i="4"/>
  <c r="AV597" i="4"/>
  <c r="AZ587" i="4"/>
  <c r="AZ586" i="4"/>
  <c r="AZ584" i="4"/>
  <c r="BA582" i="4"/>
  <c r="AV573" i="4"/>
  <c r="AW550" i="4"/>
  <c r="AY529" i="4"/>
  <c r="AV527" i="4"/>
  <c r="AV526" i="4"/>
  <c r="AU525" i="4"/>
  <c r="AV523" i="4"/>
  <c r="AY506" i="4"/>
  <c r="AU504" i="4"/>
  <c r="AZ309" i="4"/>
  <c r="AV308" i="4"/>
  <c r="AZ268" i="4"/>
  <c r="AU132" i="4"/>
  <c r="AY127" i="4"/>
  <c r="AY64" i="4"/>
  <c r="BA843" i="4"/>
  <c r="BA841" i="4"/>
  <c r="BA827" i="4"/>
  <c r="BA811" i="4"/>
  <c r="BA809" i="4"/>
  <c r="BA747" i="4"/>
  <c r="BA722" i="4"/>
  <c r="BA719" i="4"/>
  <c r="BA706" i="4"/>
  <c r="AW704" i="4"/>
  <c r="AZ701" i="4"/>
  <c r="AZ694" i="4"/>
  <c r="AW616" i="4"/>
  <c r="AV605" i="4"/>
  <c r="AU600" i="4"/>
  <c r="BA585" i="4"/>
  <c r="AZ582" i="4"/>
  <c r="BA581" i="4"/>
  <c r="AZ579" i="4"/>
  <c r="AW578" i="4"/>
  <c r="BA566" i="4"/>
  <c r="AU550" i="4"/>
  <c r="BA545" i="4"/>
  <c r="AU527" i="4"/>
  <c r="AW491" i="4"/>
  <c r="AY13" i="4"/>
  <c r="AV12" i="4"/>
  <c r="AZ852" i="4"/>
  <c r="BA847" i="4"/>
  <c r="AZ846" i="4"/>
  <c r="AZ843" i="4"/>
  <c r="BA842" i="4"/>
  <c r="AZ841" i="4"/>
  <c r="AZ827" i="4"/>
  <c r="AZ811" i="4"/>
  <c r="AZ809" i="4"/>
  <c r="BA799" i="4"/>
  <c r="BA775" i="4"/>
  <c r="BA767" i="4"/>
  <c r="AZ748" i="4"/>
  <c r="AZ747" i="4"/>
  <c r="BA735" i="4"/>
  <c r="BA727" i="4"/>
  <c r="AW720" i="4"/>
  <c r="AY719" i="4"/>
  <c r="AY706" i="4"/>
  <c r="BA705" i="4"/>
  <c r="AU704" i="4"/>
  <c r="AZ699" i="4"/>
  <c r="AW698" i="4"/>
  <c r="AZ693" i="4"/>
  <c r="AY692" i="4"/>
  <c r="AU691" i="4"/>
  <c r="AZ675" i="4"/>
  <c r="BA673" i="4"/>
  <c r="AZ672" i="4"/>
  <c r="AW667" i="4"/>
  <c r="AU662" i="4"/>
  <c r="AW661" i="4"/>
  <c r="AW492" i="4"/>
  <c r="AU491" i="4"/>
  <c r="BA446" i="4"/>
  <c r="BA426" i="4"/>
  <c r="BA425" i="4"/>
  <c r="BA414" i="4"/>
  <c r="AW269" i="4"/>
  <c r="BA247" i="4"/>
  <c r="AY129" i="4"/>
  <c r="AU128" i="4"/>
  <c r="AW118" i="4"/>
  <c r="BA108" i="4"/>
  <c r="AW53" i="4"/>
  <c r="AY847" i="4"/>
  <c r="AY846" i="4"/>
  <c r="AZ800" i="4"/>
  <c r="AY799" i="4"/>
  <c r="AZ776" i="4"/>
  <c r="AY775" i="4"/>
  <c r="AZ768" i="4"/>
  <c r="AY767" i="4"/>
  <c r="AZ736" i="4"/>
  <c r="AY735" i="4"/>
  <c r="AZ728" i="4"/>
  <c r="AY727" i="4"/>
  <c r="AZ591" i="4"/>
  <c r="BA590" i="4"/>
  <c r="AU567" i="4"/>
  <c r="AY519" i="4"/>
  <c r="BA511" i="4"/>
  <c r="AW480" i="4"/>
  <c r="AU469" i="4"/>
  <c r="AY446" i="4"/>
  <c r="BA441" i="4"/>
  <c r="AY426" i="4"/>
  <c r="BA395" i="4"/>
  <c r="AZ317" i="4"/>
  <c r="AU118" i="4"/>
  <c r="AY109" i="4"/>
  <c r="AY108" i="4"/>
  <c r="AY57" i="4"/>
  <c r="AY56" i="4"/>
  <c r="AY55" i="4"/>
  <c r="AU54" i="4"/>
  <c r="AV29" i="4"/>
  <c r="AZ18" i="4"/>
  <c r="AV14" i="4"/>
  <c r="AQ12" i="4"/>
  <c r="BA553" i="4"/>
  <c r="BA523" i="4"/>
  <c r="AW499" i="4"/>
  <c r="AW439" i="4"/>
  <c r="AY968" i="4"/>
  <c r="AZ968" i="4"/>
  <c r="BA951" i="4"/>
  <c r="AY951" i="4"/>
  <c r="AZ951" i="4"/>
  <c r="BA680" i="4"/>
  <c r="AZ680" i="4"/>
  <c r="AZ521" i="4"/>
  <c r="AY521" i="4"/>
  <c r="BA521" i="4"/>
  <c r="AZ181" i="4"/>
  <c r="AY181" i="4"/>
  <c r="BA181" i="4"/>
  <c r="AW124" i="4"/>
  <c r="AU124" i="4"/>
  <c r="BA26" i="4"/>
  <c r="AY26" i="4"/>
  <c r="AZ26" i="4"/>
  <c r="AV977" i="4"/>
  <c r="AW977" i="4"/>
  <c r="AY959" i="4"/>
  <c r="AZ959" i="4"/>
  <c r="AY758" i="4"/>
  <c r="AZ758" i="4"/>
  <c r="BA758" i="4"/>
  <c r="AW710" i="4"/>
  <c r="AU710" i="4"/>
  <c r="AW62" i="4"/>
  <c r="AU62" i="4"/>
  <c r="AY856" i="4"/>
  <c r="AZ856" i="4"/>
  <c r="BA856" i="4"/>
  <c r="AY734" i="4"/>
  <c r="AZ734" i="4"/>
  <c r="BA734" i="4"/>
  <c r="AY635" i="4"/>
  <c r="AZ635" i="4"/>
  <c r="BA635" i="4"/>
  <c r="AY599" i="4"/>
  <c r="AZ599" i="4"/>
  <c r="BA599" i="4"/>
  <c r="AV594" i="4"/>
  <c r="AW594" i="4"/>
  <c r="AV488" i="4"/>
  <c r="AW488" i="4"/>
  <c r="AU488" i="4"/>
  <c r="BA15" i="4"/>
  <c r="AZ15" i="4"/>
  <c r="AY15" i="4"/>
  <c r="AY947" i="4"/>
  <c r="AZ947" i="4"/>
  <c r="BA947" i="4"/>
  <c r="AZ919" i="4"/>
  <c r="BA919" i="4"/>
  <c r="AY880" i="4"/>
  <c r="AZ880" i="4"/>
  <c r="BA880" i="4"/>
  <c r="BA812" i="4"/>
  <c r="AY812" i="4"/>
  <c r="AZ812" i="4"/>
  <c r="AY810" i="4"/>
  <c r="BA810" i="4"/>
  <c r="AY808" i="4"/>
  <c r="BA808" i="4"/>
  <c r="AZ789" i="4"/>
  <c r="BA789" i="4"/>
  <c r="AY789" i="4"/>
  <c r="BA764" i="4"/>
  <c r="AY764" i="4"/>
  <c r="AW644" i="4"/>
  <c r="AU644" i="4"/>
  <c r="AV644" i="4"/>
  <c r="AU610" i="4"/>
  <c r="AW610" i="4"/>
  <c r="AV610" i="4"/>
  <c r="AW607" i="4"/>
  <c r="AU607" i="4"/>
  <c r="AY604" i="4"/>
  <c r="AZ604" i="4"/>
  <c r="AW997" i="4"/>
  <c r="AW994" i="4"/>
  <c r="AV993" i="4"/>
  <c r="AZ935" i="4"/>
  <c r="AZ924" i="4"/>
  <c r="BA923" i="4"/>
  <c r="AY920" i="4"/>
  <c r="AZ920" i="4"/>
  <c r="BA920" i="4"/>
  <c r="AY915" i="4"/>
  <c r="AZ915" i="4"/>
  <c r="BA915" i="4"/>
  <c r="AZ912" i="4"/>
  <c r="AY903" i="4"/>
  <c r="AY886" i="4"/>
  <c r="BA884" i="4"/>
  <c r="AZ863" i="4"/>
  <c r="BA863" i="4"/>
  <c r="AZ860" i="4"/>
  <c r="AY852" i="4"/>
  <c r="BA845" i="4"/>
  <c r="AZ765" i="4"/>
  <c r="BA765" i="4"/>
  <c r="AY765" i="4"/>
  <c r="AY717" i="4"/>
  <c r="BA717" i="4"/>
  <c r="AV715" i="4"/>
  <c r="AU715" i="4"/>
  <c r="AY688" i="4"/>
  <c r="AZ688" i="4"/>
  <c r="BA688" i="4"/>
  <c r="AY662" i="4"/>
  <c r="AZ662" i="4"/>
  <c r="BA662" i="4"/>
  <c r="AW648" i="4"/>
  <c r="AU648" i="4"/>
  <c r="AU603" i="4"/>
  <c r="AV603" i="4"/>
  <c r="AY588" i="4"/>
  <c r="BA588" i="4"/>
  <c r="AZ588" i="4"/>
  <c r="AZ379" i="4"/>
  <c r="BA379" i="4"/>
  <c r="AU320" i="4"/>
  <c r="AV320" i="4"/>
  <c r="BA8" i="4"/>
  <c r="AZ8" i="4"/>
  <c r="AU1011" i="4"/>
  <c r="AW1011" i="4"/>
  <c r="AY826" i="4"/>
  <c r="AZ826" i="4"/>
  <c r="AZ733" i="4"/>
  <c r="BA733" i="4"/>
  <c r="AY733" i="4"/>
  <c r="AY770" i="4"/>
  <c r="AZ770" i="4"/>
  <c r="BA770" i="4"/>
  <c r="AZ879" i="4"/>
  <c r="BA879" i="4"/>
  <c r="BA788" i="4"/>
  <c r="AY788" i="4"/>
  <c r="AU595" i="4"/>
  <c r="AV595" i="4"/>
  <c r="AW595" i="4"/>
  <c r="AU534" i="4"/>
  <c r="AV534" i="4"/>
  <c r="AU266" i="4"/>
  <c r="AW266" i="4"/>
  <c r="AZ914" i="4"/>
  <c r="BA914" i="4"/>
  <c r="AV997" i="4"/>
  <c r="AU994" i="4"/>
  <c r="AU993" i="4"/>
  <c r="AW991" i="4"/>
  <c r="BA965" i="4"/>
  <c r="AY965" i="4"/>
  <c r="AY935" i="4"/>
  <c r="AZ930" i="4"/>
  <c r="BA930" i="4"/>
  <c r="AY925" i="4"/>
  <c r="AZ925" i="4"/>
  <c r="BA925" i="4"/>
  <c r="AY924" i="4"/>
  <c r="AZ923" i="4"/>
  <c r="AZ909" i="4"/>
  <c r="BA909" i="4"/>
  <c r="AZ904" i="4"/>
  <c r="BA904" i="4"/>
  <c r="AZ887" i="4"/>
  <c r="BA887" i="4"/>
  <c r="AZ884" i="4"/>
  <c r="AY864" i="4"/>
  <c r="AZ864" i="4"/>
  <c r="BA864" i="4"/>
  <c r="AZ853" i="4"/>
  <c r="BA853" i="4"/>
  <c r="AZ845" i="4"/>
  <c r="BA822" i="4"/>
  <c r="AY822" i="4"/>
  <c r="AY813" i="4"/>
  <c r="AZ813" i="4"/>
  <c r="BA813" i="4"/>
  <c r="BA804" i="4"/>
  <c r="AY804" i="4"/>
  <c r="AZ804" i="4"/>
  <c r="AY802" i="4"/>
  <c r="BA802" i="4"/>
  <c r="AY738" i="4"/>
  <c r="AZ738" i="4"/>
  <c r="BA718" i="4"/>
  <c r="AZ718" i="4"/>
  <c r="BA708" i="4"/>
  <c r="AY708" i="4"/>
  <c r="AZ708" i="4"/>
  <c r="AY687" i="4"/>
  <c r="AZ687" i="4"/>
  <c r="AU424" i="4"/>
  <c r="AW424" i="4"/>
  <c r="AZ855" i="4"/>
  <c r="AY855" i="4"/>
  <c r="BA855" i="4"/>
  <c r="AZ831" i="4"/>
  <c r="BA831" i="4"/>
  <c r="AZ781" i="4"/>
  <c r="BA781" i="4"/>
  <c r="AZ757" i="4"/>
  <c r="BA757" i="4"/>
  <c r="BA695" i="4"/>
  <c r="AY695" i="4"/>
  <c r="AY836" i="4"/>
  <c r="AZ836" i="4"/>
  <c r="BA836" i="4"/>
  <c r="AY832" i="4"/>
  <c r="BA832" i="4"/>
  <c r="AY806" i="4"/>
  <c r="BA806" i="4"/>
  <c r="AZ806" i="4"/>
  <c r="AY679" i="4"/>
  <c r="AZ679" i="4"/>
  <c r="AU714" i="4"/>
  <c r="AW714" i="4"/>
  <c r="AZ111" i="4"/>
  <c r="AY111" i="4"/>
  <c r="BA111" i="4"/>
  <c r="AU1003" i="4"/>
  <c r="AW1003" i="4"/>
  <c r="AV1009" i="4"/>
  <c r="AW1008" i="4"/>
  <c r="AU995" i="4"/>
  <c r="AW995" i="4"/>
  <c r="AV991" i="4"/>
  <c r="AZ936" i="4"/>
  <c r="BA936" i="4"/>
  <c r="AY931" i="4"/>
  <c r="AZ931" i="4"/>
  <c r="BA931" i="4"/>
  <c r="AY905" i="4"/>
  <c r="AZ905" i="4"/>
  <c r="BA905" i="4"/>
  <c r="AZ893" i="4"/>
  <c r="BA893" i="4"/>
  <c r="AY888" i="4"/>
  <c r="AZ888" i="4"/>
  <c r="BA888" i="4"/>
  <c r="BA868" i="4"/>
  <c r="BA854" i="4"/>
  <c r="AY854" i="4"/>
  <c r="AZ854" i="4"/>
  <c r="AZ823" i="4"/>
  <c r="AY823" i="4"/>
  <c r="AZ780" i="4"/>
  <c r="AY774" i="4"/>
  <c r="AZ774" i="4"/>
  <c r="BA774" i="4"/>
  <c r="BA754" i="4"/>
  <c r="AY742" i="4"/>
  <c r="AZ742" i="4"/>
  <c r="BA742" i="4"/>
  <c r="BA732" i="4"/>
  <c r="AY732" i="4"/>
  <c r="AZ732" i="4"/>
  <c r="AY730" i="4"/>
  <c r="BA730" i="4"/>
  <c r="AW718" i="4"/>
  <c r="AV718" i="4"/>
  <c r="AZ702" i="4"/>
  <c r="BA702" i="4"/>
  <c r="AY698" i="4"/>
  <c r="AZ698" i="4"/>
  <c r="BA698" i="4"/>
  <c r="AY689" i="4"/>
  <c r="AZ689" i="4"/>
  <c r="AY676" i="4"/>
  <c r="BA676" i="4"/>
  <c r="AY668" i="4"/>
  <c r="AZ668" i="4"/>
  <c r="AY569" i="4"/>
  <c r="AZ569" i="4"/>
  <c r="BA569" i="4"/>
  <c r="AV566" i="4"/>
  <c r="AW566" i="4"/>
  <c r="AU566" i="4"/>
  <c r="AV515" i="4"/>
  <c r="AW515" i="4"/>
  <c r="AU515" i="4"/>
  <c r="AU310" i="4"/>
  <c r="AW310" i="4"/>
  <c r="AY872" i="4"/>
  <c r="AZ872" i="4"/>
  <c r="BA872" i="4"/>
  <c r="BA711" i="4"/>
  <c r="AZ711" i="4"/>
  <c r="AU987" i="4"/>
  <c r="AW987" i="4"/>
  <c r="AY834" i="4"/>
  <c r="BA834" i="4"/>
  <c r="AV699" i="4"/>
  <c r="AU699" i="4"/>
  <c r="AY602" i="4"/>
  <c r="BA602" i="4"/>
  <c r="AZ602" i="4"/>
  <c r="AU449" i="4"/>
  <c r="AW449" i="4"/>
  <c r="AU978" i="4"/>
  <c r="AV978" i="4"/>
  <c r="AY939" i="4"/>
  <c r="AZ939" i="4"/>
  <c r="BA939" i="4"/>
  <c r="AW1010" i="4"/>
  <c r="AY967" i="4"/>
  <c r="BA967" i="4"/>
  <c r="AV1011" i="4"/>
  <c r="AU1010" i="4"/>
  <c r="AU1009" i="4"/>
  <c r="AW989" i="4"/>
  <c r="AW986" i="4"/>
  <c r="AV985" i="4"/>
  <c r="AV984" i="4"/>
  <c r="AV976" i="4"/>
  <c r="BA968" i="4"/>
  <c r="AY937" i="4"/>
  <c r="AZ937" i="4"/>
  <c r="BA937" i="4"/>
  <c r="AZ899" i="4"/>
  <c r="BA899" i="4"/>
  <c r="AZ871" i="4"/>
  <c r="BA871" i="4"/>
  <c r="AZ868" i="4"/>
  <c r="AY831" i="4"/>
  <c r="BA830" i="4"/>
  <c r="AZ830" i="4"/>
  <c r="BA826" i="4"/>
  <c r="AY824" i="4"/>
  <c r="BA824" i="4"/>
  <c r="AZ824" i="4"/>
  <c r="AZ805" i="4"/>
  <c r="AY805" i="4"/>
  <c r="BA805" i="4"/>
  <c r="AY781" i="4"/>
  <c r="AY780" i="4"/>
  <c r="AY757" i="4"/>
  <c r="BA756" i="4"/>
  <c r="AZ756" i="4"/>
  <c r="AZ754" i="4"/>
  <c r="AY711" i="4"/>
  <c r="AZ695" i="4"/>
  <c r="BA690" i="4"/>
  <c r="AY690" i="4"/>
  <c r="AY680" i="4"/>
  <c r="AY678" i="4"/>
  <c r="AZ678" i="4"/>
  <c r="BA678" i="4"/>
  <c r="BA677" i="4"/>
  <c r="AZ677" i="4"/>
  <c r="AV676" i="4"/>
  <c r="AU676" i="4"/>
  <c r="AY560" i="4"/>
  <c r="BA560" i="4"/>
  <c r="AZ560" i="4"/>
  <c r="AU546" i="4"/>
  <c r="AV546" i="4"/>
  <c r="AW546" i="4"/>
  <c r="AV531" i="4"/>
  <c r="AW531" i="4"/>
  <c r="AU453" i="4"/>
  <c r="AV453" i="4"/>
  <c r="AW453" i="4"/>
  <c r="AW979" i="4"/>
  <c r="AW971" i="4"/>
  <c r="BA926" i="4"/>
  <c r="BA906" i="4"/>
  <c r="BA895" i="4"/>
  <c r="BA890" i="4"/>
  <c r="BA882" i="4"/>
  <c r="BA874" i="4"/>
  <c r="BA866" i="4"/>
  <c r="BA858" i="4"/>
  <c r="AY848" i="4"/>
  <c r="BA848" i="4"/>
  <c r="BA820" i="4"/>
  <c r="AY782" i="4"/>
  <c r="AZ782" i="4"/>
  <c r="BA782" i="4"/>
  <c r="AZ741" i="4"/>
  <c r="BA741" i="4"/>
  <c r="AY691" i="4"/>
  <c r="AZ691" i="4"/>
  <c r="BA691" i="4"/>
  <c r="AU679" i="4"/>
  <c r="AV679" i="4"/>
  <c r="AW679" i="4"/>
  <c r="AV638" i="4"/>
  <c r="AU638" i="4"/>
  <c r="AW638" i="4"/>
  <c r="AV637" i="4"/>
  <c r="AW637" i="4"/>
  <c r="AW464" i="4"/>
  <c r="AU464" i="4"/>
  <c r="AV464" i="4"/>
  <c r="AU440" i="4"/>
  <c r="AW440" i="4"/>
  <c r="AU437" i="4"/>
  <c r="AV437" i="4"/>
  <c r="AW437" i="4"/>
  <c r="AU426" i="4"/>
  <c r="AV426" i="4"/>
  <c r="AW27" i="4"/>
  <c r="AU27" i="4"/>
  <c r="AY957" i="4"/>
  <c r="AZ956" i="4"/>
  <c r="AY955" i="4"/>
  <c r="AZ952" i="4"/>
  <c r="AY949" i="4"/>
  <c r="AZ948" i="4"/>
  <c r="AZ944" i="4"/>
  <c r="AZ940" i="4"/>
  <c r="AZ932" i="4"/>
  <c r="AZ921" i="4"/>
  <c r="AZ916" i="4"/>
  <c r="AZ910" i="4"/>
  <c r="AZ900" i="4"/>
  <c r="AZ894" i="4"/>
  <c r="AZ889" i="4"/>
  <c r="AZ881" i="4"/>
  <c r="AZ873" i="4"/>
  <c r="AZ865" i="4"/>
  <c r="AZ857" i="4"/>
  <c r="AZ842" i="4"/>
  <c r="AY839" i="4"/>
  <c r="AY838" i="4"/>
  <c r="AZ837" i="4"/>
  <c r="BA818" i="4"/>
  <c r="BA815" i="4"/>
  <c r="AZ814" i="4"/>
  <c r="AY796" i="4"/>
  <c r="BA794" i="4"/>
  <c r="AY790" i="4"/>
  <c r="AZ790" i="4"/>
  <c r="BA790" i="4"/>
  <c r="AZ772" i="4"/>
  <c r="AY766" i="4"/>
  <c r="AZ766" i="4"/>
  <c r="BA766" i="4"/>
  <c r="AY748" i="4"/>
  <c r="BA746" i="4"/>
  <c r="AZ725" i="4"/>
  <c r="BA725" i="4"/>
  <c r="AZ713" i="4"/>
  <c r="AU690" i="4"/>
  <c r="AW690" i="4"/>
  <c r="AU689" i="4"/>
  <c r="AV689" i="4"/>
  <c r="AW689" i="4"/>
  <c r="AZ685" i="4"/>
  <c r="BA685" i="4"/>
  <c r="AY592" i="4"/>
  <c r="AZ592" i="4"/>
  <c r="BA592" i="4"/>
  <c r="AY589" i="4"/>
  <c r="AZ589" i="4"/>
  <c r="BA589" i="4"/>
  <c r="AW551" i="4"/>
  <c r="AU551" i="4"/>
  <c r="AW537" i="4"/>
  <c r="AU537" i="4"/>
  <c r="AZ461" i="4"/>
  <c r="BA461" i="4"/>
  <c r="AY461" i="4"/>
  <c r="AZ107" i="4"/>
  <c r="BA107" i="4"/>
  <c r="BA54" i="4"/>
  <c r="AY54" i="4"/>
  <c r="AY840" i="4"/>
  <c r="BA840" i="4"/>
  <c r="AZ818" i="4"/>
  <c r="AY815" i="4"/>
  <c r="AY814" i="4"/>
  <c r="AZ797" i="4"/>
  <c r="BA797" i="4"/>
  <c r="AZ794" i="4"/>
  <c r="AY772" i="4"/>
  <c r="AZ749" i="4"/>
  <c r="BA749" i="4"/>
  <c r="AZ746" i="4"/>
  <c r="AY726" i="4"/>
  <c r="AZ726" i="4"/>
  <c r="BA726" i="4"/>
  <c r="AY714" i="4"/>
  <c r="AZ714" i="4"/>
  <c r="BA714" i="4"/>
  <c r="AY713" i="4"/>
  <c r="AV686" i="4"/>
  <c r="AY643" i="4"/>
  <c r="AZ643" i="4"/>
  <c r="AU589" i="4"/>
  <c r="AV588" i="4"/>
  <c r="AU588" i="4"/>
  <c r="AY568" i="4"/>
  <c r="BA568" i="4"/>
  <c r="AZ568" i="4"/>
  <c r="AY539" i="4"/>
  <c r="BA539" i="4"/>
  <c r="AZ539" i="4"/>
  <c r="AU484" i="4"/>
  <c r="AV484" i="4"/>
  <c r="AW484" i="4"/>
  <c r="AZ119" i="4"/>
  <c r="BA119" i="4"/>
  <c r="AY119" i="4"/>
  <c r="AV107" i="4"/>
  <c r="AU107" i="4"/>
  <c r="AW107" i="4"/>
  <c r="AY816" i="4"/>
  <c r="BA816" i="4"/>
  <c r="AY798" i="4"/>
  <c r="AZ798" i="4"/>
  <c r="BA798" i="4"/>
  <c r="AZ773" i="4"/>
  <c r="BA773" i="4"/>
  <c r="AY750" i="4"/>
  <c r="AZ750" i="4"/>
  <c r="BA750" i="4"/>
  <c r="AY709" i="4"/>
  <c r="AZ709" i="4"/>
  <c r="BA709" i="4"/>
  <c r="BA671" i="4"/>
  <c r="AY671" i="4"/>
  <c r="AZ671" i="4"/>
  <c r="AU666" i="4"/>
  <c r="AV666" i="4"/>
  <c r="AW666" i="4"/>
  <c r="AV654" i="4"/>
  <c r="AW654" i="4"/>
  <c r="AY607" i="4"/>
  <c r="BA607" i="4"/>
  <c r="AZ607" i="4"/>
  <c r="AY598" i="4"/>
  <c r="AZ598" i="4"/>
  <c r="BA598" i="4"/>
  <c r="AY583" i="4"/>
  <c r="AZ583" i="4"/>
  <c r="AY556" i="4"/>
  <c r="AZ556" i="4"/>
  <c r="BA556" i="4"/>
  <c r="AY540" i="4"/>
  <c r="AZ540" i="4"/>
  <c r="BA540" i="4"/>
  <c r="AZ515" i="4"/>
  <c r="BA515" i="4"/>
  <c r="AY515" i="4"/>
  <c r="AY339" i="4"/>
  <c r="BA339" i="4"/>
  <c r="AY320" i="4"/>
  <c r="AZ320" i="4"/>
  <c r="BA320" i="4"/>
  <c r="AY267" i="4"/>
  <c r="BA267" i="4"/>
  <c r="AU265" i="4"/>
  <c r="AW265" i="4"/>
  <c r="AY260" i="4"/>
  <c r="AZ260" i="4"/>
  <c r="AZ189" i="4"/>
  <c r="BA189" i="4"/>
  <c r="AY189" i="4"/>
  <c r="AZ120" i="4"/>
  <c r="AY120" i="4"/>
  <c r="BA120" i="4"/>
  <c r="BA800" i="4"/>
  <c r="BA792" i="4"/>
  <c r="BA784" i="4"/>
  <c r="BA776" i="4"/>
  <c r="BA768" i="4"/>
  <c r="BA760" i="4"/>
  <c r="BA752" i="4"/>
  <c r="BA744" i="4"/>
  <c r="BA736" i="4"/>
  <c r="BA728" i="4"/>
  <c r="BA715" i="4"/>
  <c r="AW713" i="4"/>
  <c r="BA712" i="4"/>
  <c r="AW711" i="4"/>
  <c r="BA710" i="4"/>
  <c r="BA699" i="4"/>
  <c r="AW697" i="4"/>
  <c r="BA696" i="4"/>
  <c r="BA693" i="4"/>
  <c r="BA674" i="4"/>
  <c r="BA664" i="4"/>
  <c r="AW662" i="4"/>
  <c r="BA659" i="4"/>
  <c r="AY648" i="4"/>
  <c r="AZ648" i="4"/>
  <c r="AU643" i="4"/>
  <c r="AW643" i="4"/>
  <c r="AY630" i="4"/>
  <c r="AZ630" i="4"/>
  <c r="AY627" i="4"/>
  <c r="BA627" i="4"/>
  <c r="AY618" i="4"/>
  <c r="AZ618" i="4"/>
  <c r="AY616" i="4"/>
  <c r="AZ616" i="4"/>
  <c r="AV606" i="4"/>
  <c r="AU606" i="4"/>
  <c r="AV590" i="4"/>
  <c r="AW590" i="4"/>
  <c r="AY578" i="4"/>
  <c r="AZ578" i="4"/>
  <c r="BA578" i="4"/>
  <c r="AY542" i="4"/>
  <c r="BA542" i="4"/>
  <c r="AZ542" i="4"/>
  <c r="AZ438" i="4"/>
  <c r="BA438" i="4"/>
  <c r="AV196" i="4"/>
  <c r="AU196" i="4"/>
  <c r="AW196" i="4"/>
  <c r="BA131" i="4"/>
  <c r="AY131" i="4"/>
  <c r="BA60" i="4"/>
  <c r="AY60" i="4"/>
  <c r="BA28" i="4"/>
  <c r="AY28" i="4"/>
  <c r="AU694" i="4"/>
  <c r="AV687" i="4"/>
  <c r="AZ681" i="4"/>
  <c r="AU675" i="4"/>
  <c r="BA672" i="4"/>
  <c r="AU668" i="4"/>
  <c r="AU667" i="4"/>
  <c r="AV661" i="4"/>
  <c r="BA654" i="4"/>
  <c r="AY632" i="4"/>
  <c r="AZ632" i="4"/>
  <c r="AU631" i="4"/>
  <c r="AW631" i="4"/>
  <c r="AU627" i="4"/>
  <c r="AV627" i="4"/>
  <c r="AU618" i="4"/>
  <c r="AW618" i="4"/>
  <c r="AV616" i="4"/>
  <c r="AY614" i="4"/>
  <c r="AZ614" i="4"/>
  <c r="AY613" i="4"/>
  <c r="AZ613" i="4"/>
  <c r="AW612" i="4"/>
  <c r="AY611" i="4"/>
  <c r="BA611" i="4"/>
  <c r="AZ610" i="4"/>
  <c r="AZ597" i="4"/>
  <c r="AW583" i="4"/>
  <c r="AU583" i="4"/>
  <c r="AV579" i="4"/>
  <c r="AV578" i="4"/>
  <c r="AY576" i="4"/>
  <c r="AZ576" i="4"/>
  <c r="AV575" i="4"/>
  <c r="AY574" i="4"/>
  <c r="BA574" i="4"/>
  <c r="AY565" i="4"/>
  <c r="AZ565" i="4"/>
  <c r="BA565" i="4"/>
  <c r="AY564" i="4"/>
  <c r="BA564" i="4"/>
  <c r="AY563" i="4"/>
  <c r="AZ563" i="4"/>
  <c r="AY561" i="4"/>
  <c r="AZ561" i="4"/>
  <c r="BA561" i="4"/>
  <c r="AW557" i="4"/>
  <c r="AU557" i="4"/>
  <c r="AU544" i="4"/>
  <c r="AV544" i="4"/>
  <c r="AU543" i="4"/>
  <c r="AV542" i="4"/>
  <c r="AU542" i="4"/>
  <c r="AU539" i="4"/>
  <c r="AV539" i="4"/>
  <c r="AW539" i="4"/>
  <c r="AZ513" i="4"/>
  <c r="AY513" i="4"/>
  <c r="BA513" i="4"/>
  <c r="AV510" i="4"/>
  <c r="AV455" i="4"/>
  <c r="AU335" i="4"/>
  <c r="AW335" i="4"/>
  <c r="AY256" i="4"/>
  <c r="AZ256" i="4"/>
  <c r="BA14" i="4"/>
  <c r="AY14" i="4"/>
  <c r="AZ654" i="4"/>
  <c r="BA634" i="4"/>
  <c r="AU612" i="4"/>
  <c r="AW599" i="4"/>
  <c r="AV599" i="4"/>
  <c r="AV580" i="4"/>
  <c r="AU580" i="4"/>
  <c r="AW580" i="4"/>
  <c r="AU576" i="4"/>
  <c r="AV576" i="4"/>
  <c r="AW576" i="4"/>
  <c r="AU575" i="4"/>
  <c r="AY572" i="4"/>
  <c r="AZ572" i="4"/>
  <c r="AY567" i="4"/>
  <c r="AZ567" i="4"/>
  <c r="AV565" i="4"/>
  <c r="AV558" i="4"/>
  <c r="AU558" i="4"/>
  <c r="AW558" i="4"/>
  <c r="AU547" i="4"/>
  <c r="AV547" i="4"/>
  <c r="AU513" i="4"/>
  <c r="BA457" i="4"/>
  <c r="AW456" i="4"/>
  <c r="AU416" i="4"/>
  <c r="AW416" i="4"/>
  <c r="AZ407" i="4"/>
  <c r="BA407" i="4"/>
  <c r="AV377" i="4"/>
  <c r="AW377" i="4"/>
  <c r="AW61" i="4"/>
  <c r="AU61" i="4"/>
  <c r="AY608" i="4"/>
  <c r="AZ608" i="4"/>
  <c r="AY596" i="4"/>
  <c r="AZ596" i="4"/>
  <c r="AY593" i="4"/>
  <c r="BA593" i="4"/>
  <c r="AV574" i="4"/>
  <c r="AU574" i="4"/>
  <c r="AU571" i="4"/>
  <c r="AV571" i="4"/>
  <c r="AW571" i="4"/>
  <c r="AU563" i="4"/>
  <c r="AV563" i="4"/>
  <c r="AY549" i="4"/>
  <c r="BA549" i="4"/>
  <c r="AZ549" i="4"/>
  <c r="AV548" i="4"/>
  <c r="AU548" i="4"/>
  <c r="AW548" i="4"/>
  <c r="AW529" i="4"/>
  <c r="AU529" i="4"/>
  <c r="AW494" i="4"/>
  <c r="AV494" i="4"/>
  <c r="AV411" i="4"/>
  <c r="AU411" i="4"/>
  <c r="AV383" i="4"/>
  <c r="AU383" i="4"/>
  <c r="AU347" i="4"/>
  <c r="AV347" i="4"/>
  <c r="AY248" i="4"/>
  <c r="AZ248" i="4"/>
  <c r="AV99" i="4"/>
  <c r="AW99" i="4"/>
  <c r="AW17" i="4"/>
  <c r="AV17" i="4"/>
  <c r="AW592" i="4"/>
  <c r="AY559" i="4"/>
  <c r="AZ559" i="4"/>
  <c r="AY558" i="4"/>
  <c r="BA558" i="4"/>
  <c r="AZ517" i="4"/>
  <c r="BA517" i="4"/>
  <c r="AW514" i="4"/>
  <c r="AV514" i="4"/>
  <c r="AV487" i="4"/>
  <c r="AW487" i="4"/>
  <c r="AW478" i="4"/>
  <c r="AV478" i="4"/>
  <c r="AU466" i="4"/>
  <c r="AW466" i="4"/>
  <c r="AZ443" i="4"/>
  <c r="BA443" i="4"/>
  <c r="AU431" i="4"/>
  <c r="AV431" i="4"/>
  <c r="AV379" i="4"/>
  <c r="AU379" i="4"/>
  <c r="AY250" i="4"/>
  <c r="AZ250" i="4"/>
  <c r="AV188" i="4"/>
  <c r="AW188" i="4"/>
  <c r="AV181" i="4"/>
  <c r="AU181" i="4"/>
  <c r="AV175" i="4"/>
  <c r="AW175" i="4"/>
  <c r="AV114" i="4"/>
  <c r="AU114" i="4"/>
  <c r="AZ13" i="4"/>
  <c r="AV650" i="4"/>
  <c r="AW639" i="4"/>
  <c r="BA617" i="4"/>
  <c r="AW614" i="4"/>
  <c r="BA612" i="4"/>
  <c r="BA603" i="4"/>
  <c r="AU596" i="4"/>
  <c r="BA594" i="4"/>
  <c r="AZ590" i="4"/>
  <c r="AZ585" i="4"/>
  <c r="BA584" i="4"/>
  <c r="AU582" i="4"/>
  <c r="BA579" i="4"/>
  <c r="BA575" i="4"/>
  <c r="BA570" i="4"/>
  <c r="AV567" i="4"/>
  <c r="AZ566" i="4"/>
  <c r="AV562" i="4"/>
  <c r="AW562" i="4"/>
  <c r="BA551" i="4"/>
  <c r="AY546" i="4"/>
  <c r="AZ546" i="4"/>
  <c r="BA546" i="4"/>
  <c r="AZ525" i="4"/>
  <c r="AY525" i="4"/>
  <c r="AW505" i="4"/>
  <c r="AW504" i="4"/>
  <c r="AV502" i="4"/>
  <c r="AW482" i="4"/>
  <c r="AZ462" i="4"/>
  <c r="BA462" i="4"/>
  <c r="AU460" i="4"/>
  <c r="AV460" i="4"/>
  <c r="AZ435" i="4"/>
  <c r="AY435" i="4"/>
  <c r="AU434" i="4"/>
  <c r="AW434" i="4"/>
  <c r="AZ421" i="4"/>
  <c r="BA421" i="4"/>
  <c r="AV413" i="4"/>
  <c r="AZ391" i="4"/>
  <c r="BA391" i="4"/>
  <c r="BA387" i="4"/>
  <c r="BA312" i="4"/>
  <c r="AZ262" i="4"/>
  <c r="AV183" i="4"/>
  <c r="AW183" i="4"/>
  <c r="AY135" i="4"/>
  <c r="BA123" i="4"/>
  <c r="AY123" i="4"/>
  <c r="AV116" i="4"/>
  <c r="AU116" i="4"/>
  <c r="AW111" i="4"/>
  <c r="AY105" i="4"/>
  <c r="AW50" i="4"/>
  <c r="AZ30" i="4"/>
  <c r="AZ22" i="4"/>
  <c r="AZ20" i="4"/>
  <c r="AZ531" i="4"/>
  <c r="BA531" i="4"/>
  <c r="AU498" i="4"/>
  <c r="AV498" i="4"/>
  <c r="AU461" i="4"/>
  <c r="AV461" i="4"/>
  <c r="AZ454" i="4"/>
  <c r="AY454" i="4"/>
  <c r="BA454" i="4"/>
  <c r="AZ453" i="4"/>
  <c r="BA453" i="4"/>
  <c r="AZ422" i="4"/>
  <c r="BA422" i="4"/>
  <c r="AU415" i="4"/>
  <c r="AV415" i="4"/>
  <c r="AW415" i="4"/>
  <c r="AU339" i="4"/>
  <c r="AV339" i="4"/>
  <c r="AU324" i="4"/>
  <c r="AV324" i="4"/>
  <c r="AU261" i="4"/>
  <c r="AV261" i="4"/>
  <c r="AV192" i="4"/>
  <c r="AW192" i="4"/>
  <c r="AV184" i="4"/>
  <c r="AW184" i="4"/>
  <c r="AW129" i="4"/>
  <c r="AU129" i="4"/>
  <c r="AZ117" i="4"/>
  <c r="AY117" i="4"/>
  <c r="AW13" i="4"/>
  <c r="AU13" i="4"/>
  <c r="AY548" i="4"/>
  <c r="BA548" i="4"/>
  <c r="AY544" i="4"/>
  <c r="AZ544" i="4"/>
  <c r="AZ537" i="4"/>
  <c r="AY537" i="4"/>
  <c r="BA537" i="4"/>
  <c r="AZ533" i="4"/>
  <c r="BA533" i="4"/>
  <c r="AZ509" i="4"/>
  <c r="BA509" i="4"/>
  <c r="AU445" i="4"/>
  <c r="AV445" i="4"/>
  <c r="AW445" i="4"/>
  <c r="AU421" i="4"/>
  <c r="AV421" i="4"/>
  <c r="AU334" i="4"/>
  <c r="AW334" i="4"/>
  <c r="AU262" i="4"/>
  <c r="AW262" i="4"/>
  <c r="AW130" i="4"/>
  <c r="AU130" i="4"/>
  <c r="AZ557" i="4"/>
  <c r="AZ552" i="4"/>
  <c r="AZ547" i="4"/>
  <c r="AZ543" i="4"/>
  <c r="AZ538" i="4"/>
  <c r="AY511" i="4"/>
  <c r="AY414" i="4"/>
  <c r="AY413" i="4"/>
  <c r="BA411" i="4"/>
  <c r="AW398" i="4"/>
  <c r="AY376" i="4"/>
  <c r="AV343" i="4"/>
  <c r="AW270" i="4"/>
  <c r="AV269" i="4"/>
  <c r="AV30" i="4"/>
  <c r="AU29"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Q14"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s="1"/>
  <c r="BA6" i="3"/>
  <c r="BB6" i="3" s="1"/>
  <c r="BA7" i="3"/>
  <c r="BB7" i="3" s="1"/>
  <c r="BA8" i="3"/>
  <c r="BA14" i="3"/>
  <c r="BB14"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8" i="3"/>
  <c r="BC833" i="3"/>
  <c r="BC806" i="3"/>
  <c r="BC617" i="3"/>
  <c r="BC597" i="3"/>
  <c r="BC425" i="3"/>
  <c r="BC241" i="3"/>
  <c r="BC240" i="3"/>
  <c r="BC298" i="3"/>
  <c r="BC484" i="3"/>
  <c r="BC490" i="3"/>
  <c r="BC517" i="3"/>
  <c r="BC658" i="3"/>
  <c r="BC659" i="3"/>
  <c r="BC384" i="3" l="1"/>
  <c r="BC879" i="3"/>
  <c r="BC32" i="3"/>
  <c r="BC512" i="3"/>
  <c r="BC886" i="3"/>
  <c r="BC55" i="3"/>
  <c r="BC40" i="3"/>
  <c r="BC581" i="3"/>
  <c r="BC167" i="3"/>
  <c r="BC623" i="3"/>
  <c r="BB682" i="3"/>
  <c r="BC692" i="3"/>
  <c r="BC944" i="3"/>
  <c r="BB655" i="3"/>
  <c r="BB937" i="3"/>
  <c r="BC33" i="3"/>
  <c r="BC596" i="3"/>
  <c r="BB802" i="3"/>
  <c r="BC797" i="3"/>
  <c r="BC786" i="3"/>
  <c r="BC698" i="3"/>
  <c r="BC173" i="3"/>
  <c r="BC789" i="3"/>
  <c r="BC528" i="3"/>
  <c r="BC366" i="3"/>
  <c r="BB363" i="3"/>
  <c r="BB671" i="3"/>
  <c r="BB507" i="3"/>
  <c r="BB281" i="3"/>
  <c r="BB852" i="3"/>
  <c r="BB714" i="3"/>
  <c r="BB903" i="3"/>
  <c r="BB888" i="3"/>
  <c r="BB865" i="3"/>
  <c r="BB338" i="3"/>
  <c r="BB1002" i="3"/>
  <c r="BB514" i="3"/>
  <c r="BC468" i="3"/>
  <c r="BC179" i="3"/>
  <c r="BC136" i="3"/>
  <c r="BC801" i="3"/>
  <c r="BB983" i="3"/>
  <c r="BB952" i="3"/>
  <c r="BB421" i="3"/>
  <c r="BB415" i="3"/>
  <c r="AU10" i="4"/>
  <c r="BC234" i="3"/>
  <c r="BC969" i="3"/>
  <c r="BC650" i="3"/>
  <c r="BC430" i="3"/>
  <c r="BC171" i="3"/>
  <c r="BC830" i="3"/>
  <c r="BB996" i="3"/>
  <c r="BB827" i="3"/>
  <c r="BB726" i="3"/>
  <c r="BB426" i="3"/>
  <c r="BC431" i="3"/>
  <c r="BC178" i="3"/>
  <c r="BC454" i="3"/>
  <c r="BC411" i="3"/>
  <c r="BC68" i="3"/>
  <c r="BC201" i="3"/>
  <c r="BC290" i="3"/>
  <c r="BC787" i="3"/>
  <c r="BC217" i="3"/>
  <c r="BC535" i="3"/>
  <c r="BC837" i="3"/>
  <c r="BB935" i="3"/>
  <c r="BB882" i="3"/>
  <c r="BB619" i="3"/>
  <c r="BB133"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214" i="3"/>
  <c r="BC142" i="3"/>
  <c r="BC131" i="3"/>
  <c r="BC99" i="3"/>
  <c r="BC75" i="3"/>
  <c r="BC35" i="3"/>
  <c r="BC123"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E570" i="4" s="1"/>
  <c r="AI570" i="4" s="1"/>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E744" i="4" s="1"/>
  <c r="AI744" i="4" s="1"/>
  <c r="AB1010" i="4"/>
  <c r="AE1010" i="4" s="1"/>
  <c r="AI1010" i="4" s="1"/>
  <c r="AB845" i="4"/>
  <c r="AE845" i="4" s="1"/>
  <c r="AI845" i="4" s="1"/>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I407" i="4" s="1"/>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I658" i="4" s="1"/>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J15"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<sst xmlns="http://schemas.openxmlformats.org/spreadsheetml/2006/main" count="7294" uniqueCount="3446">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</sst>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zoomScale="60" zoomScaleNormal="60" zoomScaleSheetLayoutView="30" zoomScalePageLayoutView="50" workbookViewId="0">
      <selection activeCell="H18" sqref="H18"/>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2.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5" t="s">
        <v>3431</v>
      </c>
      <c r="AQ1" s="636"/>
      <c r="AR1" s="636"/>
      <c r="AS1" s="636"/>
      <c r="AT1" s="636"/>
      <c r="AU1" s="636"/>
      <c r="AV1" s="637"/>
      <c r="AW1" s="663" t="s">
        <v>2659</v>
      </c>
      <c r="AX1" s="664"/>
      <c r="AY1" s="664"/>
      <c r="AZ1" s="665"/>
      <c r="BA1" s="666" t="s">
        <v>2663</v>
      </c>
      <c r="BB1" s="667"/>
      <c r="BC1" s="667"/>
      <c r="BD1" s="667"/>
      <c r="BE1" s="667"/>
      <c r="BF1" s="667"/>
      <c r="BG1" s="667"/>
      <c r="BH1" s="668"/>
      <c r="BI1" s="625"/>
    </row>
    <row r="2" spans="1:181"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2705</v>
      </c>
      <c r="B3" s="310" t="s">
        <v>2738</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3407</v>
      </c>
      <c r="W4" s="653"/>
      <c r="X4" s="653"/>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38" t="s">
        <v>7</v>
      </c>
      <c r="AQ4" s="639"/>
      <c r="AR4" s="639"/>
      <c r="AS4" s="639"/>
      <c r="AT4" s="639"/>
      <c r="AU4" s="639"/>
      <c r="AV4" s="640"/>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54" t="s">
        <v>3420</v>
      </c>
      <c r="B9" s="65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656" t="s">
        <v>3392</v>
      </c>
      <c r="B10" s="657"/>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41" t="s">
        <v>3391</v>
      </c>
      <c r="B11" s="642"/>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thickBot="1" x14ac:dyDescent="0.35">
      <c r="A12" s="219"/>
      <c r="B12" s="220"/>
      <c r="C12" s="211">
        <v>1</v>
      </c>
      <c r="D12" s="202"/>
      <c r="E12" s="180"/>
      <c r="F12" s="34"/>
      <c r="G12" s="131"/>
      <c r="H12" s="136"/>
      <c r="I12" s="140"/>
      <c r="J12" s="78"/>
      <c r="K12" s="144"/>
      <c r="L12" s="119"/>
      <c r="M12" s="394"/>
      <c r="N12" s="158"/>
      <c r="O12" s="311"/>
      <c r="P12" s="311"/>
      <c r="Q12" s="311"/>
      <c r="R12" s="311"/>
      <c r="S12" s="311"/>
      <c r="T12" s="311"/>
      <c r="U12" s="312"/>
      <c r="V12" s="181"/>
      <c r="W12" s="313"/>
      <c r="X12" s="313"/>
      <c r="Y12" s="160"/>
      <c r="Z12" s="159"/>
      <c r="AA12" s="326"/>
      <c r="AB12" s="399"/>
      <c r="AC12" s="369"/>
      <c r="AD12" s="226"/>
      <c r="AE12" s="368"/>
      <c r="AF12" s="331"/>
      <c r="AG12" s="332"/>
      <c r="AH12" s="331"/>
      <c r="AI12" s="161"/>
      <c r="AJ12" s="162"/>
      <c r="AK12" s="163"/>
      <c r="AL12" s="164"/>
      <c r="AM12" s="164"/>
      <c r="AN12" s="164"/>
      <c r="AO12" s="164"/>
      <c r="AP12" s="608"/>
      <c r="AQ12" s="612"/>
      <c r="AR12" s="613"/>
      <c r="AS12" s="613"/>
      <c r="AT12" s="613"/>
      <c r="AU12" s="613"/>
      <c r="AV12" s="614"/>
      <c r="AW12" s="195"/>
      <c r="AX12" s="165"/>
      <c r="AY12" s="192"/>
      <c r="AZ12" s="182"/>
      <c r="BA12" s="178"/>
      <c r="BB12" s="179"/>
      <c r="BC12" s="187"/>
      <c r="BD12" s="198"/>
      <c r="BE12" s="200"/>
      <c r="BF12" s="179"/>
      <c r="BG12" s="187"/>
      <c r="BH12" s="189"/>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thickTop="1" x14ac:dyDescent="0.4">
      <c r="A13" s="526"/>
      <c r="B13" s="220"/>
      <c r="C13" s="212">
        <v>2</v>
      </c>
      <c r="D13" s="202"/>
      <c r="E13" s="81"/>
      <c r="F13" s="34"/>
      <c r="G13" s="131"/>
      <c r="H13" s="132"/>
      <c r="I13" s="140"/>
      <c r="J13" s="78"/>
      <c r="K13" s="144"/>
      <c r="L13" s="119"/>
      <c r="M13" s="395"/>
      <c r="N13" s="158"/>
      <c r="O13" s="311"/>
      <c r="P13" s="311"/>
      <c r="Q13" s="311"/>
      <c r="R13" s="311"/>
      <c r="S13" s="311"/>
      <c r="T13" s="312"/>
      <c r="U13" s="314"/>
      <c r="V13" s="167"/>
      <c r="W13" s="313"/>
      <c r="X13" s="313"/>
      <c r="Y13" s="160"/>
      <c r="Z13" s="159"/>
      <c r="AA13" s="326"/>
      <c r="AB13" s="400"/>
      <c r="AC13" s="370"/>
      <c r="AD13" s="226"/>
      <c r="AE13" s="368"/>
      <c r="AF13" s="331"/>
      <c r="AG13" s="333"/>
      <c r="AH13" s="334"/>
      <c r="AI13" s="161"/>
      <c r="AJ13" s="162"/>
      <c r="AK13" s="163"/>
      <c r="AL13" s="164"/>
      <c r="AM13" s="164"/>
      <c r="AN13" s="164"/>
      <c r="AO13" s="164"/>
      <c r="AP13" s="609"/>
      <c r="AQ13" s="613"/>
      <c r="AR13" s="613"/>
      <c r="AS13" s="613"/>
      <c r="AT13" s="613"/>
      <c r="AU13" s="613"/>
      <c r="AV13" s="614"/>
      <c r="AW13" s="196"/>
      <c r="AX13" s="165"/>
      <c r="AY13" s="193"/>
      <c r="AZ13" s="183"/>
      <c r="BA13" s="173"/>
      <c r="BB13" s="174"/>
      <c r="BC13" s="186"/>
      <c r="BD13" s="174"/>
      <c r="BE13" s="201"/>
      <c r="BF13" s="174"/>
      <c r="BG13" s="186"/>
      <c r="BH13" s="175"/>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3"/>
      <c r="E14" s="81"/>
      <c r="F14" s="34"/>
      <c r="G14" s="134"/>
      <c r="H14" s="135"/>
      <c r="I14" s="170"/>
      <c r="J14" s="171"/>
      <c r="K14" s="145"/>
      <c r="L14" s="28"/>
      <c r="M14" s="398"/>
      <c r="N14" s="158" t="str">
        <f t="shared" ref="N13:N76" si="17">IF((NETWORKDAYS(G14,M14)&gt;0),(NETWORKDAYS(G14,M14)),"")</f>
        <v/>
      </c>
      <c r="O14" s="311"/>
      <c r="P14" s="311"/>
      <c r="Q14" s="311"/>
      <c r="R14" s="311"/>
      <c r="S14" s="311"/>
      <c r="T14" s="312"/>
      <c r="U14" s="314"/>
      <c r="V14" s="167"/>
      <c r="W14" s="313"/>
      <c r="X14" s="313"/>
      <c r="Y14" s="160">
        <f t="shared" ref="Y12:Y75" si="18">V14+W14+X14</f>
        <v>0</v>
      </c>
      <c r="Z14" s="159">
        <f t="shared" ref="Z12:Z76" si="19">IF((F14="x"),0,((V14*10)+(W14*20)))</f>
        <v>0</v>
      </c>
      <c r="AA14" s="326"/>
      <c r="AB14" s="400">
        <f t="shared" ref="AB14:AB77" si="20">IF(AND(Z14&gt;=0,F14="x"),0,IF(AND(Z14&gt;0,AC14="x"),0,IF(Z14&gt;0,0-30,0)))</f>
        <v>0</v>
      </c>
      <c r="AC14" s="370"/>
      <c r="AD14" s="226" t="str">
        <f t="shared" ref="AD12:AD75" si="21">IF(F14="x",(0-((V14*10)+(W14*20))),"")</f>
        <v/>
      </c>
      <c r="AE14" s="368">
        <f t="shared" ref="AE13:AE76" si="22">IF(AND(Z14&gt;0,F14="x"),0,IF(AND(Z14&gt;0,AC14="x"),Z14-60,IF(AND(Z14&gt;0,AB14=-30),Z14+AB14,0)))</f>
        <v>0</v>
      </c>
      <c r="AF14" s="331"/>
      <c r="AG14" s="333"/>
      <c r="AH14" s="334"/>
      <c r="AI14" s="161">
        <f t="shared" ref="AI12:AI76" si="23">IF(AE14&lt;=0,AG14,AE14+AG14)</f>
        <v>0</v>
      </c>
      <c r="AJ14" s="162">
        <f t="shared" ref="AJ12:AJ75" si="24">(X14*20)+Z14+AA14+AF14</f>
        <v>0</v>
      </c>
      <c r="AK14" s="163">
        <f t="shared" ref="AK13:AK76" si="25">AJ14-AH14</f>
        <v>0</v>
      </c>
      <c r="AL14" s="164">
        <f t="shared" ref="AL13:AL76" si="26">IF(K14="x",AH14,0)</f>
        <v>0</v>
      </c>
      <c r="AM14" s="164">
        <f t="shared" ref="AM13:AM76" si="27">IF(K14="x",AI14,0)</f>
        <v>0</v>
      </c>
      <c r="AN14" s="164">
        <f t="shared" ref="AN13:AN76" si="28">IF(K14="x",AJ14,0)</f>
        <v>0</v>
      </c>
      <c r="AO14" s="164">
        <f t="shared" ref="AO13:AO76" si="29">IF(K14="x",AK14,0)</f>
        <v>0</v>
      </c>
      <c r="AP14" s="609" t="str">
        <f t="shared" ref="AP14:AP77" si="30">IF(AND(AH14&gt;0,AH14&lt;5),AH14," ")</f>
        <v xml:space="preserve"> </v>
      </c>
      <c r="AQ14" s="613" t="str">
        <f t="shared" ref="AQ13:AQ76" si="31">IF(AND(AH14&gt;4.99,AH14&lt;50),AH14," ")</f>
        <v xml:space="preserve"> </v>
      </c>
      <c r="AR14" s="613" t="str">
        <f t="shared" ref="AR14:AR77" si="32">IF(AND(AH14&gt;49.99,AH14&lt;100),AH14," ")</f>
        <v xml:space="preserve"> </v>
      </c>
      <c r="AS14" s="613" t="str">
        <f t="shared" ref="AS14:AS77" si="33">IF(AND(AH14&gt;99.99,AH14&lt;500),AH14," ")</f>
        <v xml:space="preserve"> </v>
      </c>
      <c r="AT14" s="613" t="str">
        <f t="shared" ref="AT14:AT77" si="34">IF(AND(AH14&gt;499.99,AH14&lt;1000),AH14," ")</f>
        <v xml:space="preserve"> </v>
      </c>
      <c r="AU14" s="613" t="str">
        <f t="shared" ref="AU14:AU77" si="35">IF(AND(AH14&gt;999.99,AH14&lt;10000),AH14," ")</f>
        <v xml:space="preserve"> </v>
      </c>
      <c r="AV14" s="614" t="str">
        <f t="shared" ref="AV14:AV77" si="36">IF(AH14&gt;=10000,AH14," ")</f>
        <v xml:space="preserve"> </v>
      </c>
      <c r="AW14" s="196" t="str">
        <f t="shared" ref="AW12:AW75" si="37">IF(N14&gt;0,N14,"")</f>
        <v/>
      </c>
      <c r="AX14" s="165" t="str">
        <f t="shared" ref="AX12:AX75" si="38">IF(AND(K14="x",AW14&gt;0),AW14,"")</f>
        <v/>
      </c>
      <c r="AY14" s="193" t="str">
        <f t="shared" ref="AY12:AY75" si="39">IF(OR(K14="x",F14="x",AW14&lt;=0),"",AW14)</f>
        <v/>
      </c>
      <c r="AZ14" s="183" t="str">
        <f t="shared" ref="AZ12:AZ75" si="40">IF(AND(F14="x",AW14&gt;0),AW14,"")</f>
        <v/>
      </c>
      <c r="BA14" s="173" t="str">
        <f t="shared" ref="BA12:BA75" si="41">IF(V14&gt;0,V14,"")</f>
        <v/>
      </c>
      <c r="BB14" s="174" t="str">
        <f t="shared" ref="BB12:BB75" si="42">IF(AND(K14="x",BA14&gt;0),BA14,"")</f>
        <v/>
      </c>
      <c r="BC14" s="186" t="str">
        <f>IF(OR(K14="x",F14="X",BA14&lt;=0),"",BA14)</f>
        <v/>
      </c>
      <c r="BD14" s="174" t="str">
        <f t="shared" ref="BD12:BD75" si="43">IF(AND(F14="x",BA14&gt;0),BA14,"")</f>
        <v/>
      </c>
      <c r="BE14" s="201" t="str">
        <f t="shared" ref="BE12:BE75" si="44">IF(W14&gt;0,W14,"")</f>
        <v/>
      </c>
      <c r="BF14" s="174" t="str">
        <f t="shared" ref="BF12:BF75" si="45">IF(AND(K14="x",BE14&gt;0),BE14,"")</f>
        <v/>
      </c>
      <c r="BG14" s="186" t="str">
        <f t="shared" ref="BG12:BG75" si="46">IF(OR(K14="x",F14="x",BE14&lt;=0),"",BE14)</f>
        <v/>
      </c>
      <c r="BH14" s="175" t="str">
        <f t="shared" ref="BH12:BH75" si="47">IF(AND(F14="x",BE14&gt;0),BE14,"")</f>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204"/>
      <c r="E15" s="33"/>
      <c r="F15" s="34"/>
      <c r="G15" s="134"/>
      <c r="H15" s="135"/>
      <c r="I15" s="142"/>
      <c r="J15" s="79"/>
      <c r="K15" s="145"/>
      <c r="L15" s="172"/>
      <c r="M15" s="395"/>
      <c r="N15" s="158" t="str">
        <f t="shared" si="17"/>
        <v/>
      </c>
      <c r="O15" s="315"/>
      <c r="P15" s="315"/>
      <c r="Q15" s="315"/>
      <c r="R15" s="315"/>
      <c r="S15" s="315"/>
      <c r="T15" s="316"/>
      <c r="U15" s="317"/>
      <c r="V15" s="167"/>
      <c r="W15" s="313"/>
      <c r="X15" s="313"/>
      <c r="Y15" s="160">
        <f t="shared" si="18"/>
        <v>0</v>
      </c>
      <c r="Z15" s="159">
        <f t="shared" si="19"/>
        <v>0</v>
      </c>
      <c r="AA15" s="326"/>
      <c r="AB15" s="400">
        <f t="shared" si="20"/>
        <v>0</v>
      </c>
      <c r="AC15" s="370"/>
      <c r="AD15" s="226" t="str">
        <f t="shared" si="21"/>
        <v/>
      </c>
      <c r="AE15" s="368">
        <f t="shared" si="22"/>
        <v>0</v>
      </c>
      <c r="AF15" s="331"/>
      <c r="AG15" s="333"/>
      <c r="AH15" s="334"/>
      <c r="AI15" s="161">
        <f t="shared" si="23"/>
        <v>0</v>
      </c>
      <c r="AJ15" s="162">
        <f t="shared" si="24"/>
        <v>0</v>
      </c>
      <c r="AK15" s="163">
        <f t="shared" si="25"/>
        <v>0</v>
      </c>
      <c r="AL15" s="164">
        <f t="shared" si="26"/>
        <v>0</v>
      </c>
      <c r="AM15" s="164">
        <f t="shared" si="27"/>
        <v>0</v>
      </c>
      <c r="AN15" s="164">
        <f t="shared" si="28"/>
        <v>0</v>
      </c>
      <c r="AO15" s="164">
        <f t="shared" si="29"/>
        <v>0</v>
      </c>
      <c r="AP15" s="610" t="str">
        <f t="shared" si="30"/>
        <v xml:space="preserve"> </v>
      </c>
      <c r="AQ15" s="613" t="str">
        <f t="shared" si="31"/>
        <v xml:space="preserve"> </v>
      </c>
      <c r="AR15" s="613" t="str">
        <f t="shared" si="32"/>
        <v xml:space="preserve"> </v>
      </c>
      <c r="AS15" s="613" t="str">
        <f t="shared" si="33"/>
        <v xml:space="preserve"> </v>
      </c>
      <c r="AT15" s="613" t="str">
        <f t="shared" si="34"/>
        <v xml:space="preserve"> </v>
      </c>
      <c r="AU15" s="613" t="str">
        <f t="shared" si="35"/>
        <v xml:space="preserve"> </v>
      </c>
      <c r="AV15" s="614" t="str">
        <f t="shared" si="36"/>
        <v xml:space="preserve"> </v>
      </c>
      <c r="AW15" s="196" t="str">
        <f t="shared" si="37"/>
        <v/>
      </c>
      <c r="AX15" s="165" t="str">
        <f t="shared" si="38"/>
        <v/>
      </c>
      <c r="AY15" s="193" t="str">
        <f t="shared" si="39"/>
        <v/>
      </c>
      <c r="AZ15" s="183" t="str">
        <f t="shared" si="40"/>
        <v/>
      </c>
      <c r="BA15" s="173"/>
      <c r="BB15" s="174"/>
      <c r="BC15" s="186"/>
      <c r="BD15" s="174" t="str">
        <f t="shared" si="43"/>
        <v/>
      </c>
      <c r="BE15" s="201" t="str">
        <f t="shared" si="44"/>
        <v/>
      </c>
      <c r="BF15" s="174" t="str">
        <f t="shared" si="45"/>
        <v/>
      </c>
      <c r="BG15" s="186" t="str">
        <f t="shared" si="46"/>
        <v/>
      </c>
      <c r="BH15" s="175" t="str">
        <f t="shared" si="47"/>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
      <c r="A16" s="221"/>
      <c r="B16" s="222"/>
      <c r="C16" s="214">
        <v>5</v>
      </c>
      <c r="D16" s="205"/>
      <c r="E16" s="16"/>
      <c r="F16" s="17"/>
      <c r="G16" s="131"/>
      <c r="H16" s="136"/>
      <c r="I16" s="140"/>
      <c r="J16" s="78"/>
      <c r="K16" s="146"/>
      <c r="L16" s="120"/>
      <c r="M16" s="394"/>
      <c r="N16" s="158" t="str">
        <f t="shared" si="17"/>
        <v/>
      </c>
      <c r="O16" s="27"/>
      <c r="P16" s="27"/>
      <c r="Q16" s="27"/>
      <c r="R16" s="27"/>
      <c r="S16" s="27"/>
      <c r="T16" s="28"/>
      <c r="U16" s="29"/>
      <c r="V16" s="167"/>
      <c r="W16" s="313"/>
      <c r="X16" s="313"/>
      <c r="Y16" s="160">
        <f t="shared" si="18"/>
        <v>0</v>
      </c>
      <c r="Z16" s="159">
        <f t="shared" si="19"/>
        <v>0</v>
      </c>
      <c r="AA16" s="327"/>
      <c r="AB16" s="400">
        <f t="shared" si="20"/>
        <v>0</v>
      </c>
      <c r="AC16" s="371"/>
      <c r="AD16" s="226" t="str">
        <f t="shared" si="21"/>
        <v/>
      </c>
      <c r="AE16" s="368">
        <f t="shared" si="22"/>
        <v>0</v>
      </c>
      <c r="AF16" s="335"/>
      <c r="AG16" s="333"/>
      <c r="AH16" s="336"/>
      <c r="AI16" s="161">
        <f t="shared" si="23"/>
        <v>0</v>
      </c>
      <c r="AJ16" s="162">
        <f t="shared" si="24"/>
        <v>0</v>
      </c>
      <c r="AK16" s="163">
        <f t="shared" si="25"/>
        <v>0</v>
      </c>
      <c r="AL16" s="164">
        <f t="shared" si="26"/>
        <v>0</v>
      </c>
      <c r="AM16" s="164">
        <f t="shared" si="27"/>
        <v>0</v>
      </c>
      <c r="AN16" s="164">
        <f t="shared" si="28"/>
        <v>0</v>
      </c>
      <c r="AO16" s="164">
        <f t="shared" si="29"/>
        <v>0</v>
      </c>
      <c r="AP16" s="610" t="str">
        <f t="shared" si="30"/>
        <v xml:space="preserve"> </v>
      </c>
      <c r="AQ16" s="613" t="str">
        <f t="shared" si="31"/>
        <v xml:space="preserve"> </v>
      </c>
      <c r="AR16" s="613" t="str">
        <f t="shared" si="32"/>
        <v xml:space="preserve"> </v>
      </c>
      <c r="AS16" s="613" t="str">
        <f t="shared" si="33"/>
        <v xml:space="preserve"> </v>
      </c>
      <c r="AT16" s="613" t="str">
        <f t="shared" si="34"/>
        <v xml:space="preserve"> </v>
      </c>
      <c r="AU16" s="613" t="str">
        <f t="shared" si="35"/>
        <v xml:space="preserve"> </v>
      </c>
      <c r="AV16" s="614" t="str">
        <f t="shared" si="36"/>
        <v xml:space="preserve"> </v>
      </c>
      <c r="AW16" s="196" t="str">
        <f t="shared" si="37"/>
        <v/>
      </c>
      <c r="AX16" s="165" t="str">
        <f t="shared" si="38"/>
        <v/>
      </c>
      <c r="AY16" s="193" t="str">
        <f t="shared" si="39"/>
        <v/>
      </c>
      <c r="AZ16" s="183" t="str">
        <f t="shared" si="40"/>
        <v/>
      </c>
      <c r="BA16" s="173" t="str">
        <f t="shared" si="41"/>
        <v/>
      </c>
      <c r="BB16" s="174" t="str">
        <f t="shared" si="42"/>
        <v/>
      </c>
      <c r="BC16" s="186" t="str">
        <f>IF(OR(K16="x",F16="x",BA16&lt;=0),"",BA16)</f>
        <v/>
      </c>
      <c r="BD16" s="174" t="str">
        <f t="shared" si="43"/>
        <v/>
      </c>
      <c r="BE16" s="201" t="str">
        <f t="shared" si="44"/>
        <v/>
      </c>
      <c r="BF16" s="174" t="str">
        <f t="shared" si="45"/>
        <v/>
      </c>
      <c r="BG16" s="186" t="str">
        <f t="shared" si="46"/>
        <v/>
      </c>
      <c r="BH16" s="175" t="str">
        <f t="shared" si="47"/>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
      <c r="A17" s="221"/>
      <c r="B17" s="222"/>
      <c r="C17" s="213">
        <v>6</v>
      </c>
      <c r="D17" s="206"/>
      <c r="E17" s="16"/>
      <c r="F17" s="17"/>
      <c r="G17" s="131"/>
      <c r="H17" s="133"/>
      <c r="I17" s="140"/>
      <c r="J17" s="78"/>
      <c r="K17" s="144"/>
      <c r="L17" s="119"/>
      <c r="M17" s="394"/>
      <c r="N17" s="158" t="str">
        <f t="shared" si="17"/>
        <v/>
      </c>
      <c r="O17" s="27"/>
      <c r="P17" s="27"/>
      <c r="Q17" s="27"/>
      <c r="R17" s="27"/>
      <c r="S17" s="27"/>
      <c r="T17" s="28"/>
      <c r="U17" s="29"/>
      <c r="V17" s="32"/>
      <c r="W17" s="318"/>
      <c r="X17" s="319"/>
      <c r="Y17" s="160">
        <f t="shared" si="18"/>
        <v>0</v>
      </c>
      <c r="Z17" s="159">
        <f t="shared" si="19"/>
        <v>0</v>
      </c>
      <c r="AA17" s="327"/>
      <c r="AB17" s="400">
        <f t="shared" si="20"/>
        <v>0</v>
      </c>
      <c r="AC17" s="371"/>
      <c r="AD17" s="226" t="str">
        <f t="shared" si="21"/>
        <v/>
      </c>
      <c r="AE17" s="368">
        <f t="shared" si="22"/>
        <v>0</v>
      </c>
      <c r="AF17" s="335"/>
      <c r="AG17" s="333"/>
      <c r="AH17" s="336"/>
      <c r="AI17" s="161">
        <f t="shared" si="23"/>
        <v>0</v>
      </c>
      <c r="AJ17" s="162">
        <f t="shared" si="24"/>
        <v>0</v>
      </c>
      <c r="AK17" s="163">
        <f t="shared" si="25"/>
        <v>0</v>
      </c>
      <c r="AL17" s="164">
        <f t="shared" si="26"/>
        <v>0</v>
      </c>
      <c r="AM17" s="164">
        <f t="shared" si="27"/>
        <v>0</v>
      </c>
      <c r="AN17" s="164">
        <f t="shared" si="28"/>
        <v>0</v>
      </c>
      <c r="AO17" s="164">
        <f t="shared" si="29"/>
        <v>0</v>
      </c>
      <c r="AP17" s="610" t="str">
        <f t="shared" si="30"/>
        <v xml:space="preserve"> </v>
      </c>
      <c r="AQ17" s="613" t="str">
        <f t="shared" si="31"/>
        <v xml:space="preserve"> </v>
      </c>
      <c r="AR17" s="613" t="str">
        <f t="shared" si="32"/>
        <v xml:space="preserve"> </v>
      </c>
      <c r="AS17" s="613" t="str">
        <f t="shared" si="33"/>
        <v xml:space="preserve"> </v>
      </c>
      <c r="AT17" s="613" t="str">
        <f t="shared" si="34"/>
        <v xml:space="preserve"> </v>
      </c>
      <c r="AU17" s="613" t="str">
        <f t="shared" si="35"/>
        <v xml:space="preserve"> </v>
      </c>
      <c r="AV17" s="614" t="str">
        <f t="shared" si="36"/>
        <v xml:space="preserve"> </v>
      </c>
      <c r="AW17" s="196" t="str">
        <f t="shared" si="37"/>
        <v/>
      </c>
      <c r="AX17" s="165" t="str">
        <f t="shared" si="38"/>
        <v/>
      </c>
      <c r="AY17" s="193" t="str">
        <f t="shared" si="39"/>
        <v/>
      </c>
      <c r="AZ17" s="183" t="str">
        <f t="shared" si="40"/>
        <v/>
      </c>
      <c r="BA17" s="173" t="str">
        <f t="shared" si="41"/>
        <v/>
      </c>
      <c r="BB17" s="174" t="str">
        <f t="shared" si="42"/>
        <v/>
      </c>
      <c r="BC17" s="186" t="str">
        <f>IF(OR(K17="x",F17="x",BA17&lt;=0),"",BA17)</f>
        <v/>
      </c>
      <c r="BD17" s="174" t="str">
        <f t="shared" si="43"/>
        <v/>
      </c>
      <c r="BE17" s="201" t="str">
        <f t="shared" si="44"/>
        <v/>
      </c>
      <c r="BF17" s="174" t="str">
        <f t="shared" si="45"/>
        <v/>
      </c>
      <c r="BG17" s="186" t="str">
        <f t="shared" si="46"/>
        <v/>
      </c>
      <c r="BH17" s="175" t="str">
        <f t="shared" si="47"/>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75" x14ac:dyDescent="0.3">
      <c r="A18" s="221"/>
      <c r="B18" s="222"/>
      <c r="C18" s="214">
        <v>7</v>
      </c>
      <c r="D18" s="205"/>
      <c r="E18" s="16"/>
      <c r="F18" s="17"/>
      <c r="G18" s="134"/>
      <c r="H18" s="135"/>
      <c r="I18" s="141"/>
      <c r="J18" s="25"/>
      <c r="K18" s="145"/>
      <c r="L18" s="28"/>
      <c r="M18" s="395"/>
      <c r="N18" s="158" t="str">
        <f t="shared" si="17"/>
        <v/>
      </c>
      <c r="O18" s="27"/>
      <c r="P18" s="27"/>
      <c r="Q18" s="27"/>
      <c r="R18" s="27"/>
      <c r="S18" s="27"/>
      <c r="T18" s="28"/>
      <c r="U18" s="29"/>
      <c r="V18" s="32"/>
      <c r="W18" s="318"/>
      <c r="X18" s="319"/>
      <c r="Y18" s="160">
        <f t="shared" si="18"/>
        <v>0</v>
      </c>
      <c r="Z18" s="159">
        <f t="shared" si="19"/>
        <v>0</v>
      </c>
      <c r="AA18" s="327"/>
      <c r="AB18" s="400">
        <f t="shared" si="20"/>
        <v>0</v>
      </c>
      <c r="AC18" s="371"/>
      <c r="AD18" s="226" t="str">
        <f t="shared" si="21"/>
        <v/>
      </c>
      <c r="AE18" s="368">
        <f t="shared" si="22"/>
        <v>0</v>
      </c>
      <c r="AF18" s="335"/>
      <c r="AG18" s="333"/>
      <c r="AH18" s="336"/>
      <c r="AI18" s="161">
        <f t="shared" si="23"/>
        <v>0</v>
      </c>
      <c r="AJ18" s="162">
        <f t="shared" si="24"/>
        <v>0</v>
      </c>
      <c r="AK18" s="163">
        <f t="shared" si="25"/>
        <v>0</v>
      </c>
      <c r="AL18" s="164">
        <f t="shared" si="26"/>
        <v>0</v>
      </c>
      <c r="AM18" s="164">
        <f t="shared" si="27"/>
        <v>0</v>
      </c>
      <c r="AN18" s="164">
        <f t="shared" si="28"/>
        <v>0</v>
      </c>
      <c r="AO18" s="164">
        <f t="shared" si="29"/>
        <v>0</v>
      </c>
      <c r="AP18" s="610" t="str">
        <f t="shared" si="30"/>
        <v xml:space="preserve"> </v>
      </c>
      <c r="AQ18" s="613" t="str">
        <f t="shared" si="31"/>
        <v xml:space="preserve"> </v>
      </c>
      <c r="AR18" s="613" t="str">
        <f t="shared" si="32"/>
        <v xml:space="preserve"> </v>
      </c>
      <c r="AS18" s="613" t="str">
        <f t="shared" si="33"/>
        <v xml:space="preserve"> </v>
      </c>
      <c r="AT18" s="613" t="str">
        <f t="shared" si="34"/>
        <v xml:space="preserve"> </v>
      </c>
      <c r="AU18" s="613" t="str">
        <f t="shared" si="35"/>
        <v xml:space="preserve"> </v>
      </c>
      <c r="AV18" s="614" t="str">
        <f t="shared" si="36"/>
        <v xml:space="preserve"> </v>
      </c>
      <c r="AW18" s="196" t="str">
        <f t="shared" si="37"/>
        <v/>
      </c>
      <c r="AX18" s="165" t="str">
        <f t="shared" si="38"/>
        <v/>
      </c>
      <c r="AY18" s="193" t="str">
        <f t="shared" si="39"/>
        <v/>
      </c>
      <c r="AZ18" s="183" t="str">
        <f t="shared" si="40"/>
        <v/>
      </c>
      <c r="BA18" s="173" t="str">
        <f t="shared" si="41"/>
        <v/>
      </c>
      <c r="BB18" s="174" t="str">
        <f t="shared" si="42"/>
        <v/>
      </c>
      <c r="BC18" s="186" t="str">
        <f t="shared" ref="BC18:BC81" si="48">IF(OR(K18="x",F18="X",BA18&lt;=0),"",BA18)</f>
        <v/>
      </c>
      <c r="BD18" s="174" t="str">
        <f t="shared" si="43"/>
        <v/>
      </c>
      <c r="BE18" s="201" t="str">
        <f t="shared" si="44"/>
        <v/>
      </c>
      <c r="BF18" s="174" t="str">
        <f t="shared" si="45"/>
        <v/>
      </c>
      <c r="BG18" s="186" t="str">
        <f t="shared" si="46"/>
        <v/>
      </c>
      <c r="BH18" s="175" t="str">
        <f t="shared" si="47"/>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207"/>
      <c r="E19" s="18"/>
      <c r="F19" s="17"/>
      <c r="G19" s="134"/>
      <c r="H19" s="135"/>
      <c r="I19" s="141"/>
      <c r="J19" s="25"/>
      <c r="K19" s="145"/>
      <c r="L19" s="28"/>
      <c r="M19" s="395"/>
      <c r="N19" s="158" t="str">
        <f t="shared" si="17"/>
        <v/>
      </c>
      <c r="O19" s="27"/>
      <c r="P19" s="27"/>
      <c r="Q19" s="27"/>
      <c r="R19" s="27"/>
      <c r="S19" s="27"/>
      <c r="T19" s="28"/>
      <c r="U19" s="29"/>
      <c r="V19" s="32"/>
      <c r="W19" s="318"/>
      <c r="X19" s="319"/>
      <c r="Y19" s="160">
        <f t="shared" si="18"/>
        <v>0</v>
      </c>
      <c r="Z19" s="159">
        <f t="shared" si="19"/>
        <v>0</v>
      </c>
      <c r="AA19" s="327"/>
      <c r="AB19" s="400">
        <f t="shared" si="20"/>
        <v>0</v>
      </c>
      <c r="AC19" s="371"/>
      <c r="AD19" s="226" t="str">
        <f t="shared" si="21"/>
        <v/>
      </c>
      <c r="AE19" s="368">
        <f t="shared" si="22"/>
        <v>0</v>
      </c>
      <c r="AF19" s="335"/>
      <c r="AG19" s="333"/>
      <c r="AH19" s="336"/>
      <c r="AI19" s="161">
        <f t="shared" si="23"/>
        <v>0</v>
      </c>
      <c r="AJ19" s="162">
        <f t="shared" si="24"/>
        <v>0</v>
      </c>
      <c r="AK19" s="163">
        <f t="shared" si="25"/>
        <v>0</v>
      </c>
      <c r="AL19" s="164">
        <f t="shared" si="26"/>
        <v>0</v>
      </c>
      <c r="AM19" s="164">
        <f t="shared" si="27"/>
        <v>0</v>
      </c>
      <c r="AN19" s="164">
        <f t="shared" si="28"/>
        <v>0</v>
      </c>
      <c r="AO19" s="164">
        <f t="shared" si="29"/>
        <v>0</v>
      </c>
      <c r="AP19" s="610" t="str">
        <f t="shared" si="30"/>
        <v xml:space="preserve"> </v>
      </c>
      <c r="AQ19" s="613" t="str">
        <f t="shared" si="31"/>
        <v xml:space="preserve"> </v>
      </c>
      <c r="AR19" s="613" t="str">
        <f t="shared" si="32"/>
        <v xml:space="preserve"> </v>
      </c>
      <c r="AS19" s="613" t="str">
        <f t="shared" si="33"/>
        <v xml:space="preserve"> </v>
      </c>
      <c r="AT19" s="613" t="str">
        <f t="shared" si="34"/>
        <v xml:space="preserve"> </v>
      </c>
      <c r="AU19" s="613" t="str">
        <f t="shared" si="35"/>
        <v xml:space="preserve"> </v>
      </c>
      <c r="AV19" s="614" t="str">
        <f t="shared" si="36"/>
        <v xml:space="preserve"> </v>
      </c>
      <c r="AW19" s="196" t="str">
        <f t="shared" si="37"/>
        <v/>
      </c>
      <c r="AX19" s="165" t="str">
        <f t="shared" si="38"/>
        <v/>
      </c>
      <c r="AY19" s="193" t="str">
        <f t="shared" si="39"/>
        <v/>
      </c>
      <c r="AZ19" s="183" t="str">
        <f t="shared" si="40"/>
        <v/>
      </c>
      <c r="BA19" s="173" t="str">
        <f t="shared" si="41"/>
        <v/>
      </c>
      <c r="BB19" s="174" t="str">
        <f t="shared" si="42"/>
        <v/>
      </c>
      <c r="BC19" s="186" t="str">
        <f t="shared" si="48"/>
        <v/>
      </c>
      <c r="BD19" s="174" t="str">
        <f t="shared" si="43"/>
        <v/>
      </c>
      <c r="BE19" s="201" t="str">
        <f t="shared" si="44"/>
        <v/>
      </c>
      <c r="BF19" s="174" t="str">
        <f t="shared" si="45"/>
        <v/>
      </c>
      <c r="BG19" s="186" t="str">
        <f t="shared" si="46"/>
        <v/>
      </c>
      <c r="BH19" s="175" t="str">
        <f t="shared" si="47"/>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8"/>
      <c r="E20" s="16"/>
      <c r="F20" s="17"/>
      <c r="G20" s="131"/>
      <c r="H20" s="133"/>
      <c r="I20" s="140"/>
      <c r="J20" s="78"/>
      <c r="K20" s="144"/>
      <c r="L20" s="119"/>
      <c r="M20" s="394"/>
      <c r="N20" s="158" t="str">
        <f t="shared" si="17"/>
        <v/>
      </c>
      <c r="O20" s="27"/>
      <c r="P20" s="27"/>
      <c r="Q20" s="27"/>
      <c r="R20" s="27"/>
      <c r="S20" s="27"/>
      <c r="T20" s="28"/>
      <c r="U20" s="29"/>
      <c r="V20" s="32"/>
      <c r="W20" s="318"/>
      <c r="X20" s="319"/>
      <c r="Y20" s="160">
        <f t="shared" si="18"/>
        <v>0</v>
      </c>
      <c r="Z20" s="159">
        <f t="shared" si="19"/>
        <v>0</v>
      </c>
      <c r="AA20" s="327"/>
      <c r="AB20" s="400">
        <f t="shared" si="20"/>
        <v>0</v>
      </c>
      <c r="AC20" s="371"/>
      <c r="AD20" s="226" t="str">
        <f t="shared" si="21"/>
        <v/>
      </c>
      <c r="AE20" s="368">
        <f t="shared" si="22"/>
        <v>0</v>
      </c>
      <c r="AF20" s="335"/>
      <c r="AG20" s="333"/>
      <c r="AH20" s="336"/>
      <c r="AI20" s="161">
        <f t="shared" si="23"/>
        <v>0</v>
      </c>
      <c r="AJ20" s="162">
        <f t="shared" si="24"/>
        <v>0</v>
      </c>
      <c r="AK20" s="163">
        <f t="shared" si="25"/>
        <v>0</v>
      </c>
      <c r="AL20" s="164">
        <f t="shared" si="26"/>
        <v>0</v>
      </c>
      <c r="AM20" s="164">
        <f t="shared" si="27"/>
        <v>0</v>
      </c>
      <c r="AN20" s="164">
        <f t="shared" si="28"/>
        <v>0</v>
      </c>
      <c r="AO20" s="164">
        <f t="shared" si="29"/>
        <v>0</v>
      </c>
      <c r="AP20" s="610" t="str">
        <f t="shared" si="30"/>
        <v xml:space="preserve"> </v>
      </c>
      <c r="AQ20" s="613" t="str">
        <f t="shared" si="31"/>
        <v xml:space="preserve"> </v>
      </c>
      <c r="AR20" s="613" t="str">
        <f t="shared" si="32"/>
        <v xml:space="preserve"> </v>
      </c>
      <c r="AS20" s="613" t="str">
        <f t="shared" si="33"/>
        <v xml:space="preserve"> </v>
      </c>
      <c r="AT20" s="613" t="str">
        <f t="shared" si="34"/>
        <v xml:space="preserve"> </v>
      </c>
      <c r="AU20" s="613" t="str">
        <f t="shared" si="35"/>
        <v xml:space="preserve"> </v>
      </c>
      <c r="AV20" s="614" t="str">
        <f t="shared" si="36"/>
        <v xml:space="preserve"> </v>
      </c>
      <c r="AW20" s="196" t="str">
        <f t="shared" si="37"/>
        <v/>
      </c>
      <c r="AX20" s="165" t="str">
        <f t="shared" si="38"/>
        <v/>
      </c>
      <c r="AY20" s="193" t="str">
        <f t="shared" si="39"/>
        <v/>
      </c>
      <c r="AZ20" s="183" t="str">
        <f t="shared" si="40"/>
        <v/>
      </c>
      <c r="BA20" s="173" t="str">
        <f t="shared" si="41"/>
        <v/>
      </c>
      <c r="BB20" s="174" t="str">
        <f t="shared" si="42"/>
        <v/>
      </c>
      <c r="BC20" s="186" t="str">
        <f t="shared" si="48"/>
        <v/>
      </c>
      <c r="BD20" s="174" t="str">
        <f t="shared" si="43"/>
        <v/>
      </c>
      <c r="BE20" s="201" t="str">
        <f t="shared" si="44"/>
        <v/>
      </c>
      <c r="BF20" s="174" t="str">
        <f t="shared" si="45"/>
        <v/>
      </c>
      <c r="BG20" s="186" t="str">
        <f t="shared" si="46"/>
        <v/>
      </c>
      <c r="BH20" s="175" t="str">
        <f t="shared" si="47"/>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t="str">
        <f t="shared" si="17"/>
        <v/>
      </c>
      <c r="O21" s="311"/>
      <c r="P21" s="311"/>
      <c r="Q21" s="311"/>
      <c r="R21" s="311"/>
      <c r="S21" s="311"/>
      <c r="T21" s="312"/>
      <c r="U21" s="314"/>
      <c r="V21" s="167"/>
      <c r="W21" s="313"/>
      <c r="X21" s="313"/>
      <c r="Y21" s="160">
        <f t="shared" si="18"/>
        <v>0</v>
      </c>
      <c r="Z21" s="159">
        <f t="shared" si="19"/>
        <v>0</v>
      </c>
      <c r="AA21" s="326"/>
      <c r="AB21" s="400">
        <f t="shared" si="20"/>
        <v>0</v>
      </c>
      <c r="AC21" s="370"/>
      <c r="AD21" s="226" t="str">
        <f t="shared" si="21"/>
        <v/>
      </c>
      <c r="AE21" s="368">
        <f t="shared" si="22"/>
        <v>0</v>
      </c>
      <c r="AF21" s="331"/>
      <c r="AG21" s="333"/>
      <c r="AH21" s="334"/>
      <c r="AI21" s="161">
        <f t="shared" si="23"/>
        <v>0</v>
      </c>
      <c r="AJ21" s="162">
        <f t="shared" si="24"/>
        <v>0</v>
      </c>
      <c r="AK21" s="163">
        <f t="shared" si="25"/>
        <v>0</v>
      </c>
      <c r="AL21" s="164">
        <f t="shared" si="26"/>
        <v>0</v>
      </c>
      <c r="AM21" s="164">
        <f t="shared" si="27"/>
        <v>0</v>
      </c>
      <c r="AN21" s="164">
        <f t="shared" si="28"/>
        <v>0</v>
      </c>
      <c r="AO21" s="164">
        <f t="shared" si="29"/>
        <v>0</v>
      </c>
      <c r="AP21" s="610" t="str">
        <f t="shared" si="30"/>
        <v xml:space="preserve"> </v>
      </c>
      <c r="AQ21" s="613" t="str">
        <f t="shared" si="31"/>
        <v xml:space="preserve"> </v>
      </c>
      <c r="AR21" s="613" t="str">
        <f t="shared" si="32"/>
        <v xml:space="preserve"> </v>
      </c>
      <c r="AS21" s="613" t="str">
        <f t="shared" si="33"/>
        <v xml:space="preserve"> </v>
      </c>
      <c r="AT21" s="613" t="str">
        <f t="shared" si="34"/>
        <v xml:space="preserve"> </v>
      </c>
      <c r="AU21" s="613" t="str">
        <f t="shared" si="35"/>
        <v xml:space="preserve"> </v>
      </c>
      <c r="AV21" s="614" t="str">
        <f t="shared" si="36"/>
        <v xml:space="preserve"> </v>
      </c>
      <c r="AW21" s="196" t="str">
        <f t="shared" si="37"/>
        <v/>
      </c>
      <c r="AX21" s="165" t="str">
        <f t="shared" si="38"/>
        <v/>
      </c>
      <c r="AY21" s="193" t="str">
        <f t="shared" si="39"/>
        <v/>
      </c>
      <c r="AZ21" s="183" t="str">
        <f t="shared" si="40"/>
        <v/>
      </c>
      <c r="BA21" s="173" t="str">
        <f t="shared" si="41"/>
        <v/>
      </c>
      <c r="BB21" s="174" t="str">
        <f t="shared" si="42"/>
        <v/>
      </c>
      <c r="BC21" s="186" t="str">
        <f t="shared" si="48"/>
        <v/>
      </c>
      <c r="BD21" s="174" t="str">
        <f t="shared" si="43"/>
        <v/>
      </c>
      <c r="BE21" s="201" t="str">
        <f t="shared" si="44"/>
        <v/>
      </c>
      <c r="BF21" s="174" t="str">
        <f t="shared" si="45"/>
        <v/>
      </c>
      <c r="BG21" s="186" t="str">
        <f t="shared" si="46"/>
        <v/>
      </c>
      <c r="BH21" s="175" t="str">
        <f t="shared" si="47"/>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t="str">
        <f t="shared" si="17"/>
        <v/>
      </c>
      <c r="O22" s="27"/>
      <c r="P22" s="27"/>
      <c r="Q22" s="27"/>
      <c r="R22" s="27"/>
      <c r="S22" s="27"/>
      <c r="T22" s="28"/>
      <c r="U22" s="29"/>
      <c r="V22" s="32"/>
      <c r="W22" s="318"/>
      <c r="X22" s="319"/>
      <c r="Y22" s="160">
        <f t="shared" si="18"/>
        <v>0</v>
      </c>
      <c r="Z22" s="159">
        <f t="shared" si="19"/>
        <v>0</v>
      </c>
      <c r="AA22" s="327"/>
      <c r="AB22" s="400">
        <f t="shared" si="20"/>
        <v>0</v>
      </c>
      <c r="AC22" s="371"/>
      <c r="AD22" s="226" t="str">
        <f t="shared" si="21"/>
        <v/>
      </c>
      <c r="AE22" s="368">
        <f t="shared" si="22"/>
        <v>0</v>
      </c>
      <c r="AF22" s="335"/>
      <c r="AG22" s="333"/>
      <c r="AH22" s="336"/>
      <c r="AI22" s="161">
        <f t="shared" si="23"/>
        <v>0</v>
      </c>
      <c r="AJ22" s="162">
        <f t="shared" si="24"/>
        <v>0</v>
      </c>
      <c r="AK22" s="163">
        <f t="shared" si="25"/>
        <v>0</v>
      </c>
      <c r="AL22" s="164">
        <f t="shared" si="26"/>
        <v>0</v>
      </c>
      <c r="AM22" s="164">
        <f t="shared" si="27"/>
        <v>0</v>
      </c>
      <c r="AN22" s="164">
        <f t="shared" si="28"/>
        <v>0</v>
      </c>
      <c r="AO22" s="164">
        <f t="shared" si="29"/>
        <v>0</v>
      </c>
      <c r="AP22" s="610" t="str">
        <f t="shared" si="30"/>
        <v xml:space="preserve"> </v>
      </c>
      <c r="AQ22" s="613" t="str">
        <f t="shared" si="31"/>
        <v xml:space="preserve"> </v>
      </c>
      <c r="AR22" s="613" t="str">
        <f t="shared" si="32"/>
        <v xml:space="preserve"> </v>
      </c>
      <c r="AS22" s="613" t="str">
        <f t="shared" si="33"/>
        <v xml:space="preserve"> </v>
      </c>
      <c r="AT22" s="613" t="str">
        <f t="shared" si="34"/>
        <v xml:space="preserve"> </v>
      </c>
      <c r="AU22" s="613" t="str">
        <f t="shared" si="35"/>
        <v xml:space="preserve"> </v>
      </c>
      <c r="AV22" s="614" t="str">
        <f t="shared" si="36"/>
        <v xml:space="preserve"> </v>
      </c>
      <c r="AW22" s="196" t="str">
        <f t="shared" si="37"/>
        <v/>
      </c>
      <c r="AX22" s="165" t="str">
        <f t="shared" si="38"/>
        <v/>
      </c>
      <c r="AY22" s="193" t="str">
        <f t="shared" si="39"/>
        <v/>
      </c>
      <c r="AZ22" s="183" t="str">
        <f t="shared" si="40"/>
        <v/>
      </c>
      <c r="BA22" s="173" t="str">
        <f t="shared" si="41"/>
        <v/>
      </c>
      <c r="BB22" s="174" t="str">
        <f t="shared" si="42"/>
        <v/>
      </c>
      <c r="BC22" s="186" t="str">
        <f t="shared" si="48"/>
        <v/>
      </c>
      <c r="BD22" s="174" t="str">
        <f t="shared" si="43"/>
        <v/>
      </c>
      <c r="BE22" s="201" t="str">
        <f t="shared" si="44"/>
        <v/>
      </c>
      <c r="BF22" s="174" t="str">
        <f t="shared" si="45"/>
        <v/>
      </c>
      <c r="BG22" s="186" t="str">
        <f t="shared" si="46"/>
        <v/>
      </c>
      <c r="BH22" s="175" t="str">
        <f t="shared" si="47"/>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17"/>
        <v/>
      </c>
      <c r="O23" s="27"/>
      <c r="P23" s="27"/>
      <c r="Q23" s="27"/>
      <c r="R23" s="27"/>
      <c r="S23" s="27"/>
      <c r="T23" s="28"/>
      <c r="U23" s="29"/>
      <c r="V23" s="32"/>
      <c r="W23" s="318"/>
      <c r="X23" s="319"/>
      <c r="Y23" s="160">
        <f t="shared" si="18"/>
        <v>0</v>
      </c>
      <c r="Z23" s="159">
        <f t="shared" si="19"/>
        <v>0</v>
      </c>
      <c r="AA23" s="327"/>
      <c r="AB23" s="400">
        <f t="shared" si="20"/>
        <v>0</v>
      </c>
      <c r="AC23" s="371"/>
      <c r="AD23" s="226" t="str">
        <f t="shared" si="21"/>
        <v/>
      </c>
      <c r="AE23" s="368">
        <f t="shared" si="22"/>
        <v>0</v>
      </c>
      <c r="AF23" s="335"/>
      <c r="AG23" s="333"/>
      <c r="AH23" s="336"/>
      <c r="AI23" s="161">
        <f t="shared" si="23"/>
        <v>0</v>
      </c>
      <c r="AJ23" s="162">
        <f t="shared" si="24"/>
        <v>0</v>
      </c>
      <c r="AK23" s="163">
        <f t="shared" si="25"/>
        <v>0</v>
      </c>
      <c r="AL23" s="164">
        <f t="shared" si="26"/>
        <v>0</v>
      </c>
      <c r="AM23" s="164">
        <f t="shared" si="27"/>
        <v>0</v>
      </c>
      <c r="AN23" s="164">
        <f t="shared" si="28"/>
        <v>0</v>
      </c>
      <c r="AO23" s="164">
        <f t="shared" si="29"/>
        <v>0</v>
      </c>
      <c r="AP23" s="610" t="str">
        <f t="shared" si="30"/>
        <v xml:space="preserve"> </v>
      </c>
      <c r="AQ23" s="613" t="str">
        <f t="shared" si="31"/>
        <v xml:space="preserve"> </v>
      </c>
      <c r="AR23" s="613" t="str">
        <f t="shared" si="32"/>
        <v xml:space="preserve"> </v>
      </c>
      <c r="AS23" s="613" t="str">
        <f t="shared" si="33"/>
        <v xml:space="preserve"> </v>
      </c>
      <c r="AT23" s="613" t="str">
        <f t="shared" si="34"/>
        <v xml:space="preserve"> </v>
      </c>
      <c r="AU23" s="613" t="str">
        <f t="shared" si="35"/>
        <v xml:space="preserve"> </v>
      </c>
      <c r="AV23" s="614" t="str">
        <f t="shared" si="36"/>
        <v xml:space="preserve"> </v>
      </c>
      <c r="AW23" s="196" t="str">
        <f t="shared" si="37"/>
        <v/>
      </c>
      <c r="AX23" s="165" t="str">
        <f t="shared" si="38"/>
        <v/>
      </c>
      <c r="AY23" s="193" t="str">
        <f t="shared" si="39"/>
        <v/>
      </c>
      <c r="AZ23" s="183" t="str">
        <f t="shared" si="40"/>
        <v/>
      </c>
      <c r="BA23" s="173" t="str">
        <f t="shared" si="41"/>
        <v/>
      </c>
      <c r="BB23" s="174" t="str">
        <f t="shared" si="42"/>
        <v/>
      </c>
      <c r="BC23" s="186" t="str">
        <f t="shared" si="48"/>
        <v/>
      </c>
      <c r="BD23" s="174" t="str">
        <f t="shared" si="43"/>
        <v/>
      </c>
      <c r="BE23" s="201" t="str">
        <f t="shared" si="44"/>
        <v/>
      </c>
      <c r="BF23" s="174" t="str">
        <f t="shared" si="45"/>
        <v/>
      </c>
      <c r="BG23" s="186" t="str">
        <f t="shared" si="46"/>
        <v/>
      </c>
      <c r="BH23" s="175" t="str">
        <f t="shared" si="47"/>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17"/>
        <v/>
      </c>
      <c r="O24" s="27"/>
      <c r="P24" s="27"/>
      <c r="Q24" s="27"/>
      <c r="R24" s="27"/>
      <c r="S24" s="27"/>
      <c r="T24" s="28"/>
      <c r="U24" s="29"/>
      <c r="V24" s="32"/>
      <c r="W24" s="318"/>
      <c r="X24" s="319"/>
      <c r="Y24" s="160">
        <f t="shared" si="18"/>
        <v>0</v>
      </c>
      <c r="Z24" s="159">
        <f t="shared" si="19"/>
        <v>0</v>
      </c>
      <c r="AA24" s="327"/>
      <c r="AB24" s="400">
        <f t="shared" si="20"/>
        <v>0</v>
      </c>
      <c r="AC24" s="371"/>
      <c r="AD24" s="226" t="str">
        <f t="shared" si="21"/>
        <v/>
      </c>
      <c r="AE24" s="368">
        <f t="shared" si="22"/>
        <v>0</v>
      </c>
      <c r="AF24" s="335"/>
      <c r="AG24" s="333"/>
      <c r="AH24" s="336"/>
      <c r="AI24" s="161">
        <f t="shared" si="23"/>
        <v>0</v>
      </c>
      <c r="AJ24" s="162">
        <f t="shared" si="24"/>
        <v>0</v>
      </c>
      <c r="AK24" s="163">
        <f t="shared" si="25"/>
        <v>0</v>
      </c>
      <c r="AL24" s="164">
        <f t="shared" si="26"/>
        <v>0</v>
      </c>
      <c r="AM24" s="164">
        <f t="shared" si="27"/>
        <v>0</v>
      </c>
      <c r="AN24" s="164">
        <f t="shared" si="28"/>
        <v>0</v>
      </c>
      <c r="AO24" s="164">
        <f t="shared" si="29"/>
        <v>0</v>
      </c>
      <c r="AP24" s="610" t="str">
        <f t="shared" si="30"/>
        <v xml:space="preserve"> </v>
      </c>
      <c r="AQ24" s="613" t="str">
        <f t="shared" si="31"/>
        <v xml:space="preserve"> </v>
      </c>
      <c r="AR24" s="613" t="str">
        <f t="shared" si="32"/>
        <v xml:space="preserve"> </v>
      </c>
      <c r="AS24" s="613" t="str">
        <f t="shared" si="33"/>
        <v xml:space="preserve"> </v>
      </c>
      <c r="AT24" s="613" t="str">
        <f t="shared" si="34"/>
        <v xml:space="preserve"> </v>
      </c>
      <c r="AU24" s="613" t="str">
        <f t="shared" si="35"/>
        <v xml:space="preserve"> </v>
      </c>
      <c r="AV24" s="614" t="str">
        <f t="shared" si="36"/>
        <v xml:space="preserve"> </v>
      </c>
      <c r="AW24" s="196" t="str">
        <f t="shared" si="37"/>
        <v/>
      </c>
      <c r="AX24" s="165" t="str">
        <f t="shared" si="38"/>
        <v/>
      </c>
      <c r="AY24" s="193" t="str">
        <f t="shared" si="39"/>
        <v/>
      </c>
      <c r="AZ24" s="183" t="str">
        <f t="shared" si="40"/>
        <v/>
      </c>
      <c r="BA24" s="173" t="str">
        <f t="shared" si="41"/>
        <v/>
      </c>
      <c r="BB24" s="174" t="str">
        <f t="shared" si="42"/>
        <v/>
      </c>
      <c r="BC24" s="186" t="str">
        <f t="shared" si="48"/>
        <v/>
      </c>
      <c r="BD24" s="174" t="str">
        <f t="shared" si="43"/>
        <v/>
      </c>
      <c r="BE24" s="201" t="str">
        <f t="shared" si="44"/>
        <v/>
      </c>
      <c r="BF24" s="174" t="str">
        <f t="shared" si="45"/>
        <v/>
      </c>
      <c r="BG24" s="186" t="str">
        <f t="shared" si="46"/>
        <v/>
      </c>
      <c r="BH24" s="175" t="str">
        <f t="shared" si="47"/>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17"/>
        <v/>
      </c>
      <c r="O25" s="27"/>
      <c r="P25" s="27"/>
      <c r="Q25" s="27"/>
      <c r="R25" s="27"/>
      <c r="S25" s="27"/>
      <c r="T25" s="28"/>
      <c r="U25" s="29"/>
      <c r="V25" s="32"/>
      <c r="W25" s="318"/>
      <c r="X25" s="319"/>
      <c r="Y25" s="160">
        <f t="shared" si="18"/>
        <v>0</v>
      </c>
      <c r="Z25" s="159">
        <f t="shared" si="19"/>
        <v>0</v>
      </c>
      <c r="AA25" s="327"/>
      <c r="AB25" s="400">
        <f t="shared" si="20"/>
        <v>0</v>
      </c>
      <c r="AC25" s="371"/>
      <c r="AD25" s="226" t="str">
        <f t="shared" si="21"/>
        <v/>
      </c>
      <c r="AE25" s="368">
        <f t="shared" si="22"/>
        <v>0</v>
      </c>
      <c r="AF25" s="335"/>
      <c r="AG25" s="333"/>
      <c r="AH25" s="336"/>
      <c r="AI25" s="161">
        <f t="shared" si="23"/>
        <v>0</v>
      </c>
      <c r="AJ25" s="162">
        <f t="shared" si="24"/>
        <v>0</v>
      </c>
      <c r="AK25" s="163">
        <f t="shared" si="25"/>
        <v>0</v>
      </c>
      <c r="AL25" s="164">
        <f t="shared" si="26"/>
        <v>0</v>
      </c>
      <c r="AM25" s="164">
        <f t="shared" si="27"/>
        <v>0</v>
      </c>
      <c r="AN25" s="164">
        <f t="shared" si="28"/>
        <v>0</v>
      </c>
      <c r="AO25" s="164">
        <f t="shared" si="29"/>
        <v>0</v>
      </c>
      <c r="AP25" s="610" t="str">
        <f t="shared" si="30"/>
        <v xml:space="preserve"> </v>
      </c>
      <c r="AQ25" s="613" t="str">
        <f t="shared" si="31"/>
        <v xml:space="preserve"> </v>
      </c>
      <c r="AR25" s="613" t="str">
        <f t="shared" si="32"/>
        <v xml:space="preserve"> </v>
      </c>
      <c r="AS25" s="613" t="str">
        <f t="shared" si="33"/>
        <v xml:space="preserve"> </v>
      </c>
      <c r="AT25" s="613" t="str">
        <f t="shared" si="34"/>
        <v xml:space="preserve"> </v>
      </c>
      <c r="AU25" s="613" t="str">
        <f t="shared" si="35"/>
        <v xml:space="preserve"> </v>
      </c>
      <c r="AV25" s="614" t="str">
        <f t="shared" si="36"/>
        <v xml:space="preserve"> </v>
      </c>
      <c r="AW25" s="196" t="str">
        <f t="shared" si="37"/>
        <v/>
      </c>
      <c r="AX25" s="165" t="str">
        <f t="shared" si="38"/>
        <v/>
      </c>
      <c r="AY25" s="193" t="str">
        <f t="shared" si="39"/>
        <v/>
      </c>
      <c r="AZ25" s="183" t="str">
        <f t="shared" si="40"/>
        <v/>
      </c>
      <c r="BA25" s="173" t="str">
        <f t="shared" si="41"/>
        <v/>
      </c>
      <c r="BB25" s="174" t="str">
        <f t="shared" si="42"/>
        <v/>
      </c>
      <c r="BC25" s="186" t="str">
        <f t="shared" si="48"/>
        <v/>
      </c>
      <c r="BD25" s="174" t="str">
        <f t="shared" si="43"/>
        <v/>
      </c>
      <c r="BE25" s="201" t="str">
        <f t="shared" si="44"/>
        <v/>
      </c>
      <c r="BF25" s="174" t="str">
        <f t="shared" si="45"/>
        <v/>
      </c>
      <c r="BG25" s="186" t="str">
        <f t="shared" si="46"/>
        <v/>
      </c>
      <c r="BH25" s="175" t="str">
        <f t="shared" si="47"/>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17"/>
        <v/>
      </c>
      <c r="O26" s="27"/>
      <c r="P26" s="27"/>
      <c r="Q26" s="27"/>
      <c r="R26" s="27"/>
      <c r="S26" s="27"/>
      <c r="T26" s="28"/>
      <c r="U26" s="29"/>
      <c r="V26" s="32"/>
      <c r="W26" s="318"/>
      <c r="X26" s="319"/>
      <c r="Y26" s="160">
        <f t="shared" si="18"/>
        <v>0</v>
      </c>
      <c r="Z26" s="159">
        <f t="shared" si="19"/>
        <v>0</v>
      </c>
      <c r="AA26" s="327"/>
      <c r="AB26" s="400">
        <f t="shared" si="20"/>
        <v>0</v>
      </c>
      <c r="AC26" s="371"/>
      <c r="AD26" s="226" t="str">
        <f t="shared" si="21"/>
        <v/>
      </c>
      <c r="AE26" s="368">
        <f t="shared" si="22"/>
        <v>0</v>
      </c>
      <c r="AF26" s="335"/>
      <c r="AG26" s="333"/>
      <c r="AH26" s="336"/>
      <c r="AI26" s="161">
        <f t="shared" si="23"/>
        <v>0</v>
      </c>
      <c r="AJ26" s="162">
        <f t="shared" si="24"/>
        <v>0</v>
      </c>
      <c r="AK26" s="163">
        <f t="shared" si="25"/>
        <v>0</v>
      </c>
      <c r="AL26" s="164">
        <f t="shared" si="26"/>
        <v>0</v>
      </c>
      <c r="AM26" s="164">
        <f t="shared" si="27"/>
        <v>0</v>
      </c>
      <c r="AN26" s="164">
        <f t="shared" si="28"/>
        <v>0</v>
      </c>
      <c r="AO26" s="164">
        <f t="shared" si="29"/>
        <v>0</v>
      </c>
      <c r="AP26" s="610" t="str">
        <f t="shared" si="30"/>
        <v xml:space="preserve"> </v>
      </c>
      <c r="AQ26" s="613" t="str">
        <f t="shared" si="31"/>
        <v xml:space="preserve"> </v>
      </c>
      <c r="AR26" s="613" t="str">
        <f t="shared" si="32"/>
        <v xml:space="preserve"> </v>
      </c>
      <c r="AS26" s="613" t="str">
        <f t="shared" si="33"/>
        <v xml:space="preserve"> </v>
      </c>
      <c r="AT26" s="613" t="str">
        <f t="shared" si="34"/>
        <v xml:space="preserve"> </v>
      </c>
      <c r="AU26" s="613" t="str">
        <f t="shared" si="35"/>
        <v xml:space="preserve"> </v>
      </c>
      <c r="AV26" s="614" t="str">
        <f t="shared" si="36"/>
        <v xml:space="preserve"> </v>
      </c>
      <c r="AW26" s="196" t="str">
        <f t="shared" si="37"/>
        <v/>
      </c>
      <c r="AX26" s="165" t="str">
        <f t="shared" si="38"/>
        <v/>
      </c>
      <c r="AY26" s="193" t="str">
        <f t="shared" si="39"/>
        <v/>
      </c>
      <c r="AZ26" s="183" t="str">
        <f t="shared" si="40"/>
        <v/>
      </c>
      <c r="BA26" s="173" t="str">
        <f t="shared" si="41"/>
        <v/>
      </c>
      <c r="BB26" s="174" t="str">
        <f t="shared" si="42"/>
        <v/>
      </c>
      <c r="BC26" s="186" t="str">
        <f t="shared" si="48"/>
        <v/>
      </c>
      <c r="BD26" s="174" t="str">
        <f t="shared" si="43"/>
        <v/>
      </c>
      <c r="BE26" s="201" t="str">
        <f t="shared" si="44"/>
        <v/>
      </c>
      <c r="BF26" s="174" t="str">
        <f t="shared" si="45"/>
        <v/>
      </c>
      <c r="BG26" s="186" t="str">
        <f t="shared" si="46"/>
        <v/>
      </c>
      <c r="BH26" s="175" t="str">
        <f t="shared" si="47"/>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17"/>
        <v/>
      </c>
      <c r="O27" s="27"/>
      <c r="P27" s="27"/>
      <c r="Q27" s="27"/>
      <c r="R27" s="27"/>
      <c r="S27" s="27"/>
      <c r="T27" s="28"/>
      <c r="U27" s="29"/>
      <c r="V27" s="32"/>
      <c r="W27" s="318"/>
      <c r="X27" s="319"/>
      <c r="Y27" s="160">
        <f t="shared" si="18"/>
        <v>0</v>
      </c>
      <c r="Z27" s="159">
        <f t="shared" si="19"/>
        <v>0</v>
      </c>
      <c r="AA27" s="327"/>
      <c r="AB27" s="400">
        <f t="shared" si="20"/>
        <v>0</v>
      </c>
      <c r="AC27" s="371"/>
      <c r="AD27" s="226" t="str">
        <f t="shared" si="21"/>
        <v/>
      </c>
      <c r="AE27" s="368">
        <f t="shared" si="22"/>
        <v>0</v>
      </c>
      <c r="AF27" s="337"/>
      <c r="AG27" s="338"/>
      <c r="AH27" s="336"/>
      <c r="AI27" s="161">
        <f t="shared" si="23"/>
        <v>0</v>
      </c>
      <c r="AJ27" s="162">
        <f t="shared" si="24"/>
        <v>0</v>
      </c>
      <c r="AK27" s="163">
        <f t="shared" si="25"/>
        <v>0</v>
      </c>
      <c r="AL27" s="164">
        <f t="shared" si="26"/>
        <v>0</v>
      </c>
      <c r="AM27" s="164">
        <f t="shared" si="27"/>
        <v>0</v>
      </c>
      <c r="AN27" s="164">
        <f t="shared" si="28"/>
        <v>0</v>
      </c>
      <c r="AO27" s="164">
        <f t="shared" si="29"/>
        <v>0</v>
      </c>
      <c r="AP27" s="610" t="str">
        <f t="shared" si="30"/>
        <v xml:space="preserve"> </v>
      </c>
      <c r="AQ27" s="613" t="str">
        <f t="shared" si="31"/>
        <v xml:space="preserve"> </v>
      </c>
      <c r="AR27" s="613" t="str">
        <f t="shared" si="32"/>
        <v xml:space="preserve"> </v>
      </c>
      <c r="AS27" s="613" t="str">
        <f t="shared" si="33"/>
        <v xml:space="preserve"> </v>
      </c>
      <c r="AT27" s="613" t="str">
        <f t="shared" si="34"/>
        <v xml:space="preserve"> </v>
      </c>
      <c r="AU27" s="613" t="str">
        <f t="shared" si="35"/>
        <v xml:space="preserve"> </v>
      </c>
      <c r="AV27" s="614" t="str">
        <f t="shared" si="36"/>
        <v xml:space="preserve"> </v>
      </c>
      <c r="AW27" s="196" t="str">
        <f t="shared" si="37"/>
        <v/>
      </c>
      <c r="AX27" s="165" t="str">
        <f t="shared" si="38"/>
        <v/>
      </c>
      <c r="AY27" s="193" t="str">
        <f t="shared" si="39"/>
        <v/>
      </c>
      <c r="AZ27" s="183" t="str">
        <f t="shared" si="40"/>
        <v/>
      </c>
      <c r="BA27" s="173" t="str">
        <f t="shared" si="41"/>
        <v/>
      </c>
      <c r="BB27" s="174" t="str">
        <f t="shared" si="42"/>
        <v/>
      </c>
      <c r="BC27" s="186" t="str">
        <f t="shared" si="48"/>
        <v/>
      </c>
      <c r="BD27" s="174" t="str">
        <f t="shared" si="43"/>
        <v/>
      </c>
      <c r="BE27" s="201" t="str">
        <f t="shared" si="44"/>
        <v/>
      </c>
      <c r="BF27" s="174" t="str">
        <f t="shared" si="45"/>
        <v/>
      </c>
      <c r="BG27" s="186" t="str">
        <f t="shared" si="46"/>
        <v/>
      </c>
      <c r="BH27" s="175" t="str">
        <f t="shared" si="47"/>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17"/>
        <v/>
      </c>
      <c r="O28" s="27"/>
      <c r="P28" s="27"/>
      <c r="Q28" s="27"/>
      <c r="R28" s="27"/>
      <c r="S28" s="27"/>
      <c r="T28" s="28"/>
      <c r="U28" s="29"/>
      <c r="V28" s="32"/>
      <c r="W28" s="318"/>
      <c r="X28" s="319"/>
      <c r="Y28" s="160">
        <f t="shared" si="18"/>
        <v>0</v>
      </c>
      <c r="Z28" s="159">
        <f t="shared" si="19"/>
        <v>0</v>
      </c>
      <c r="AA28" s="327"/>
      <c r="AB28" s="400">
        <f t="shared" si="20"/>
        <v>0</v>
      </c>
      <c r="AC28" s="371"/>
      <c r="AD28" s="226" t="str">
        <f t="shared" si="21"/>
        <v/>
      </c>
      <c r="AE28" s="368">
        <f t="shared" si="22"/>
        <v>0</v>
      </c>
      <c r="AF28" s="337"/>
      <c r="AG28" s="338"/>
      <c r="AH28" s="336"/>
      <c r="AI28" s="161">
        <f t="shared" si="23"/>
        <v>0</v>
      </c>
      <c r="AJ28" s="162">
        <f t="shared" si="24"/>
        <v>0</v>
      </c>
      <c r="AK28" s="163">
        <f t="shared" si="25"/>
        <v>0</v>
      </c>
      <c r="AL28" s="164">
        <f t="shared" si="26"/>
        <v>0</v>
      </c>
      <c r="AM28" s="164">
        <f t="shared" si="27"/>
        <v>0</v>
      </c>
      <c r="AN28" s="164">
        <f t="shared" si="28"/>
        <v>0</v>
      </c>
      <c r="AO28" s="164">
        <f t="shared" si="29"/>
        <v>0</v>
      </c>
      <c r="AP28" s="610" t="str">
        <f t="shared" si="30"/>
        <v xml:space="preserve"> </v>
      </c>
      <c r="AQ28" s="613" t="str">
        <f t="shared" si="31"/>
        <v xml:space="preserve"> </v>
      </c>
      <c r="AR28" s="613" t="str">
        <f t="shared" si="32"/>
        <v xml:space="preserve"> </v>
      </c>
      <c r="AS28" s="613" t="str">
        <f t="shared" si="33"/>
        <v xml:space="preserve"> </v>
      </c>
      <c r="AT28" s="613" t="str">
        <f t="shared" si="34"/>
        <v xml:space="preserve"> </v>
      </c>
      <c r="AU28" s="613" t="str">
        <f t="shared" si="35"/>
        <v xml:space="preserve"> </v>
      </c>
      <c r="AV28" s="614" t="str">
        <f t="shared" si="36"/>
        <v xml:space="preserve"> </v>
      </c>
      <c r="AW28" s="196" t="str">
        <f t="shared" si="37"/>
        <v/>
      </c>
      <c r="AX28" s="165" t="str">
        <f t="shared" si="38"/>
        <v/>
      </c>
      <c r="AY28" s="193" t="str">
        <f t="shared" si="39"/>
        <v/>
      </c>
      <c r="AZ28" s="183" t="str">
        <f t="shared" si="40"/>
        <v/>
      </c>
      <c r="BA28" s="173" t="str">
        <f t="shared" si="41"/>
        <v/>
      </c>
      <c r="BB28" s="174" t="str">
        <f t="shared" si="42"/>
        <v/>
      </c>
      <c r="BC28" s="186" t="str">
        <f t="shared" si="48"/>
        <v/>
      </c>
      <c r="BD28" s="174" t="str">
        <f t="shared" si="43"/>
        <v/>
      </c>
      <c r="BE28" s="201" t="str">
        <f t="shared" si="44"/>
        <v/>
      </c>
      <c r="BF28" s="174" t="str">
        <f t="shared" si="45"/>
        <v/>
      </c>
      <c r="BG28" s="186" t="str">
        <f t="shared" si="46"/>
        <v/>
      </c>
      <c r="BH28" s="175" t="str">
        <f t="shared" si="47"/>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17"/>
        <v/>
      </c>
      <c r="O29" s="27"/>
      <c r="P29" s="27"/>
      <c r="Q29" s="27"/>
      <c r="R29" s="27"/>
      <c r="S29" s="27"/>
      <c r="T29" s="28"/>
      <c r="U29" s="29"/>
      <c r="V29" s="32"/>
      <c r="W29" s="318"/>
      <c r="X29" s="319"/>
      <c r="Y29" s="160">
        <f t="shared" si="18"/>
        <v>0</v>
      </c>
      <c r="Z29" s="159">
        <f t="shared" si="19"/>
        <v>0</v>
      </c>
      <c r="AA29" s="327"/>
      <c r="AB29" s="400">
        <f t="shared" si="20"/>
        <v>0</v>
      </c>
      <c r="AC29" s="371"/>
      <c r="AD29" s="226" t="str">
        <f t="shared" si="21"/>
        <v/>
      </c>
      <c r="AE29" s="368">
        <f t="shared" si="22"/>
        <v>0</v>
      </c>
      <c r="AF29" s="337"/>
      <c r="AG29" s="338"/>
      <c r="AH29" s="336"/>
      <c r="AI29" s="161">
        <f t="shared" si="23"/>
        <v>0</v>
      </c>
      <c r="AJ29" s="162">
        <f t="shared" si="24"/>
        <v>0</v>
      </c>
      <c r="AK29" s="163">
        <f t="shared" si="25"/>
        <v>0</v>
      </c>
      <c r="AL29" s="164">
        <f t="shared" si="26"/>
        <v>0</v>
      </c>
      <c r="AM29" s="164">
        <f t="shared" si="27"/>
        <v>0</v>
      </c>
      <c r="AN29" s="164">
        <f t="shared" si="28"/>
        <v>0</v>
      </c>
      <c r="AO29" s="164">
        <f t="shared" si="29"/>
        <v>0</v>
      </c>
      <c r="AP29" s="610" t="str">
        <f t="shared" si="30"/>
        <v xml:space="preserve"> </v>
      </c>
      <c r="AQ29" s="613" t="str">
        <f t="shared" si="31"/>
        <v xml:space="preserve"> </v>
      </c>
      <c r="AR29" s="613" t="str">
        <f t="shared" si="32"/>
        <v xml:space="preserve"> </v>
      </c>
      <c r="AS29" s="613" t="str">
        <f t="shared" si="33"/>
        <v xml:space="preserve"> </v>
      </c>
      <c r="AT29" s="613" t="str">
        <f t="shared" si="34"/>
        <v xml:space="preserve"> </v>
      </c>
      <c r="AU29" s="613" t="str">
        <f t="shared" si="35"/>
        <v xml:space="preserve"> </v>
      </c>
      <c r="AV29" s="614" t="str">
        <f t="shared" si="36"/>
        <v xml:space="preserve"> </v>
      </c>
      <c r="AW29" s="196" t="str">
        <f t="shared" si="37"/>
        <v/>
      </c>
      <c r="AX29" s="165" t="str">
        <f t="shared" si="38"/>
        <v/>
      </c>
      <c r="AY29" s="193" t="str">
        <f t="shared" si="39"/>
        <v/>
      </c>
      <c r="AZ29" s="183" t="str">
        <f t="shared" si="40"/>
        <v/>
      </c>
      <c r="BA29" s="173" t="str">
        <f t="shared" si="41"/>
        <v/>
      </c>
      <c r="BB29" s="174" t="str">
        <f t="shared" si="42"/>
        <v/>
      </c>
      <c r="BC29" s="186" t="str">
        <f t="shared" si="48"/>
        <v/>
      </c>
      <c r="BD29" s="174" t="str">
        <f t="shared" si="43"/>
        <v/>
      </c>
      <c r="BE29" s="201" t="str">
        <f t="shared" si="44"/>
        <v/>
      </c>
      <c r="BF29" s="174" t="str">
        <f t="shared" si="45"/>
        <v/>
      </c>
      <c r="BG29" s="186" t="str">
        <f t="shared" si="46"/>
        <v/>
      </c>
      <c r="BH29" s="175" t="str">
        <f t="shared" si="47"/>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17"/>
        <v/>
      </c>
      <c r="O30" s="27"/>
      <c r="P30" s="27"/>
      <c r="Q30" s="27"/>
      <c r="R30" s="27"/>
      <c r="S30" s="27"/>
      <c r="T30" s="28"/>
      <c r="U30" s="29"/>
      <c r="V30" s="32"/>
      <c r="W30" s="318"/>
      <c r="X30" s="319"/>
      <c r="Y30" s="160">
        <f t="shared" si="18"/>
        <v>0</v>
      </c>
      <c r="Z30" s="159">
        <f t="shared" si="19"/>
        <v>0</v>
      </c>
      <c r="AA30" s="327"/>
      <c r="AB30" s="400">
        <f t="shared" si="20"/>
        <v>0</v>
      </c>
      <c r="AC30" s="371"/>
      <c r="AD30" s="226" t="str">
        <f t="shared" si="21"/>
        <v/>
      </c>
      <c r="AE30" s="368">
        <f t="shared" si="22"/>
        <v>0</v>
      </c>
      <c r="AF30" s="337"/>
      <c r="AG30" s="338"/>
      <c r="AH30" s="336"/>
      <c r="AI30" s="161">
        <f t="shared" si="23"/>
        <v>0</v>
      </c>
      <c r="AJ30" s="162">
        <f t="shared" si="24"/>
        <v>0</v>
      </c>
      <c r="AK30" s="163">
        <f t="shared" si="25"/>
        <v>0</v>
      </c>
      <c r="AL30" s="164">
        <f t="shared" si="26"/>
        <v>0</v>
      </c>
      <c r="AM30" s="164">
        <f t="shared" si="27"/>
        <v>0</v>
      </c>
      <c r="AN30" s="164">
        <f t="shared" si="28"/>
        <v>0</v>
      </c>
      <c r="AO30" s="164">
        <f t="shared" si="29"/>
        <v>0</v>
      </c>
      <c r="AP30" s="610" t="str">
        <f t="shared" si="30"/>
        <v xml:space="preserve"> </v>
      </c>
      <c r="AQ30" s="613" t="str">
        <f t="shared" si="31"/>
        <v xml:space="preserve"> </v>
      </c>
      <c r="AR30" s="613" t="str">
        <f t="shared" si="32"/>
        <v xml:space="preserve"> </v>
      </c>
      <c r="AS30" s="613" t="str">
        <f t="shared" si="33"/>
        <v xml:space="preserve"> </v>
      </c>
      <c r="AT30" s="613" t="str">
        <f t="shared" si="34"/>
        <v xml:space="preserve"> </v>
      </c>
      <c r="AU30" s="613" t="str">
        <f t="shared" si="35"/>
        <v xml:space="preserve"> </v>
      </c>
      <c r="AV30" s="614" t="str">
        <f t="shared" si="36"/>
        <v xml:space="preserve"> </v>
      </c>
      <c r="AW30" s="196" t="str">
        <f t="shared" si="37"/>
        <v/>
      </c>
      <c r="AX30" s="165" t="str">
        <f t="shared" si="38"/>
        <v/>
      </c>
      <c r="AY30" s="193" t="str">
        <f t="shared" si="39"/>
        <v/>
      </c>
      <c r="AZ30" s="183" t="str">
        <f t="shared" si="40"/>
        <v/>
      </c>
      <c r="BA30" s="173" t="str">
        <f t="shared" si="41"/>
        <v/>
      </c>
      <c r="BB30" s="174" t="str">
        <f t="shared" si="42"/>
        <v/>
      </c>
      <c r="BC30" s="186" t="str">
        <f t="shared" si="48"/>
        <v/>
      </c>
      <c r="BD30" s="174" t="str">
        <f t="shared" si="43"/>
        <v/>
      </c>
      <c r="BE30" s="201" t="str">
        <f t="shared" si="44"/>
        <v/>
      </c>
      <c r="BF30" s="174" t="str">
        <f t="shared" si="45"/>
        <v/>
      </c>
      <c r="BG30" s="186" t="str">
        <f t="shared" si="46"/>
        <v/>
      </c>
      <c r="BH30" s="175" t="str">
        <f t="shared" si="47"/>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17"/>
        <v/>
      </c>
      <c r="O31" s="27"/>
      <c r="P31" s="27"/>
      <c r="Q31" s="27"/>
      <c r="R31" s="27"/>
      <c r="S31" s="27"/>
      <c r="T31" s="28"/>
      <c r="U31" s="29"/>
      <c r="V31" s="32"/>
      <c r="W31" s="318"/>
      <c r="X31" s="319"/>
      <c r="Y31" s="160">
        <f t="shared" si="18"/>
        <v>0</v>
      </c>
      <c r="Z31" s="159">
        <f t="shared" si="19"/>
        <v>0</v>
      </c>
      <c r="AA31" s="327"/>
      <c r="AB31" s="400">
        <f t="shared" si="20"/>
        <v>0</v>
      </c>
      <c r="AC31" s="371"/>
      <c r="AD31" s="226" t="str">
        <f t="shared" si="21"/>
        <v/>
      </c>
      <c r="AE31" s="368">
        <f t="shared" si="22"/>
        <v>0</v>
      </c>
      <c r="AF31" s="339"/>
      <c r="AG31" s="338"/>
      <c r="AH31" s="336"/>
      <c r="AI31" s="161">
        <f t="shared" si="23"/>
        <v>0</v>
      </c>
      <c r="AJ31" s="162">
        <f t="shared" si="24"/>
        <v>0</v>
      </c>
      <c r="AK31" s="163">
        <f t="shared" si="25"/>
        <v>0</v>
      </c>
      <c r="AL31" s="164">
        <f t="shared" si="26"/>
        <v>0</v>
      </c>
      <c r="AM31" s="164">
        <f t="shared" si="27"/>
        <v>0</v>
      </c>
      <c r="AN31" s="164">
        <f t="shared" si="28"/>
        <v>0</v>
      </c>
      <c r="AO31" s="164">
        <f t="shared" si="29"/>
        <v>0</v>
      </c>
      <c r="AP31" s="610" t="str">
        <f t="shared" si="30"/>
        <v xml:space="preserve"> </v>
      </c>
      <c r="AQ31" s="613" t="str">
        <f t="shared" si="31"/>
        <v xml:space="preserve"> </v>
      </c>
      <c r="AR31" s="613" t="str">
        <f t="shared" si="32"/>
        <v xml:space="preserve"> </v>
      </c>
      <c r="AS31" s="613" t="str">
        <f t="shared" si="33"/>
        <v xml:space="preserve"> </v>
      </c>
      <c r="AT31" s="613" t="str">
        <f t="shared" si="34"/>
        <v xml:space="preserve"> </v>
      </c>
      <c r="AU31" s="613" t="str">
        <f t="shared" si="35"/>
        <v xml:space="preserve"> </v>
      </c>
      <c r="AV31" s="614" t="str">
        <f t="shared" si="36"/>
        <v xml:space="preserve"> </v>
      </c>
      <c r="AW31" s="196" t="str">
        <f t="shared" si="37"/>
        <v/>
      </c>
      <c r="AX31" s="165" t="str">
        <f t="shared" si="38"/>
        <v/>
      </c>
      <c r="AY31" s="193" t="str">
        <f t="shared" si="39"/>
        <v/>
      </c>
      <c r="AZ31" s="183" t="str">
        <f t="shared" si="40"/>
        <v/>
      </c>
      <c r="BA31" s="173" t="str">
        <f t="shared" si="41"/>
        <v/>
      </c>
      <c r="BB31" s="174" t="str">
        <f t="shared" si="42"/>
        <v/>
      </c>
      <c r="BC31" s="186" t="str">
        <f t="shared" si="48"/>
        <v/>
      </c>
      <c r="BD31" s="174" t="str">
        <f t="shared" si="43"/>
        <v/>
      </c>
      <c r="BE31" s="201" t="str">
        <f t="shared" si="44"/>
        <v/>
      </c>
      <c r="BF31" s="174" t="str">
        <f t="shared" si="45"/>
        <v/>
      </c>
      <c r="BG31" s="186" t="str">
        <f t="shared" si="46"/>
        <v/>
      </c>
      <c r="BH31" s="175" t="str">
        <f t="shared" si="47"/>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17"/>
        <v/>
      </c>
      <c r="O32" s="27"/>
      <c r="P32" s="27"/>
      <c r="Q32" s="27"/>
      <c r="R32" s="27"/>
      <c r="S32" s="27"/>
      <c r="T32" s="28"/>
      <c r="U32" s="29"/>
      <c r="V32" s="32"/>
      <c r="W32" s="318"/>
      <c r="X32" s="319"/>
      <c r="Y32" s="160">
        <f t="shared" si="18"/>
        <v>0</v>
      </c>
      <c r="Z32" s="159">
        <f t="shared" si="19"/>
        <v>0</v>
      </c>
      <c r="AA32" s="327"/>
      <c r="AB32" s="400">
        <f t="shared" si="20"/>
        <v>0</v>
      </c>
      <c r="AC32" s="371"/>
      <c r="AD32" s="226" t="str">
        <f t="shared" si="21"/>
        <v/>
      </c>
      <c r="AE32" s="368">
        <f t="shared" si="22"/>
        <v>0</v>
      </c>
      <c r="AF32" s="339"/>
      <c r="AG32" s="338"/>
      <c r="AH32" s="336"/>
      <c r="AI32" s="161">
        <f t="shared" si="23"/>
        <v>0</v>
      </c>
      <c r="AJ32" s="162">
        <f t="shared" si="24"/>
        <v>0</v>
      </c>
      <c r="AK32" s="163">
        <f t="shared" si="25"/>
        <v>0</v>
      </c>
      <c r="AL32" s="164">
        <f t="shared" si="26"/>
        <v>0</v>
      </c>
      <c r="AM32" s="164">
        <f t="shared" si="27"/>
        <v>0</v>
      </c>
      <c r="AN32" s="164">
        <f t="shared" si="28"/>
        <v>0</v>
      </c>
      <c r="AO32" s="164">
        <f t="shared" si="29"/>
        <v>0</v>
      </c>
      <c r="AP32" s="610" t="str">
        <f t="shared" si="30"/>
        <v xml:space="preserve"> </v>
      </c>
      <c r="AQ32" s="613" t="str">
        <f t="shared" si="31"/>
        <v xml:space="preserve"> </v>
      </c>
      <c r="AR32" s="613" t="str">
        <f t="shared" si="32"/>
        <v xml:space="preserve"> </v>
      </c>
      <c r="AS32" s="613" t="str">
        <f t="shared" si="33"/>
        <v xml:space="preserve"> </v>
      </c>
      <c r="AT32" s="613" t="str">
        <f t="shared" si="34"/>
        <v xml:space="preserve"> </v>
      </c>
      <c r="AU32" s="613" t="str">
        <f t="shared" si="35"/>
        <v xml:space="preserve"> </v>
      </c>
      <c r="AV32" s="614" t="str">
        <f t="shared" si="36"/>
        <v xml:space="preserve"> </v>
      </c>
      <c r="AW32" s="196" t="str">
        <f t="shared" si="37"/>
        <v/>
      </c>
      <c r="AX32" s="165" t="str">
        <f t="shared" si="38"/>
        <v/>
      </c>
      <c r="AY32" s="193" t="str">
        <f t="shared" si="39"/>
        <v/>
      </c>
      <c r="AZ32" s="183" t="str">
        <f t="shared" si="40"/>
        <v/>
      </c>
      <c r="BA32" s="173" t="str">
        <f t="shared" si="41"/>
        <v/>
      </c>
      <c r="BB32" s="174" t="str">
        <f t="shared" si="42"/>
        <v/>
      </c>
      <c r="BC32" s="186" t="str">
        <f t="shared" si="48"/>
        <v/>
      </c>
      <c r="BD32" s="174" t="str">
        <f t="shared" si="43"/>
        <v/>
      </c>
      <c r="BE32" s="201" t="str">
        <f t="shared" si="44"/>
        <v/>
      </c>
      <c r="BF32" s="174" t="str">
        <f t="shared" si="45"/>
        <v/>
      </c>
      <c r="BG32" s="186" t="str">
        <f t="shared" si="46"/>
        <v/>
      </c>
      <c r="BH32" s="175" t="str">
        <f t="shared" si="47"/>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17"/>
        <v/>
      </c>
      <c r="O33" s="27"/>
      <c r="P33" s="27"/>
      <c r="Q33" s="27"/>
      <c r="R33" s="27"/>
      <c r="S33" s="27"/>
      <c r="T33" s="28"/>
      <c r="U33" s="29"/>
      <c r="V33" s="32"/>
      <c r="W33" s="318"/>
      <c r="X33" s="319"/>
      <c r="Y33" s="160">
        <f t="shared" si="18"/>
        <v>0</v>
      </c>
      <c r="Z33" s="159">
        <f t="shared" si="19"/>
        <v>0</v>
      </c>
      <c r="AA33" s="327"/>
      <c r="AB33" s="400">
        <f t="shared" si="20"/>
        <v>0</v>
      </c>
      <c r="AC33" s="371"/>
      <c r="AD33" s="226" t="str">
        <f t="shared" si="21"/>
        <v/>
      </c>
      <c r="AE33" s="368">
        <f t="shared" si="22"/>
        <v>0</v>
      </c>
      <c r="AF33" s="339"/>
      <c r="AG33" s="338"/>
      <c r="AH33" s="336"/>
      <c r="AI33" s="161">
        <f t="shared" si="23"/>
        <v>0</v>
      </c>
      <c r="AJ33" s="162">
        <f t="shared" si="24"/>
        <v>0</v>
      </c>
      <c r="AK33" s="163">
        <f t="shared" si="25"/>
        <v>0</v>
      </c>
      <c r="AL33" s="164">
        <f t="shared" si="26"/>
        <v>0</v>
      </c>
      <c r="AM33" s="164">
        <f t="shared" si="27"/>
        <v>0</v>
      </c>
      <c r="AN33" s="164">
        <f t="shared" si="28"/>
        <v>0</v>
      </c>
      <c r="AO33" s="164">
        <f t="shared" si="29"/>
        <v>0</v>
      </c>
      <c r="AP33" s="610" t="str">
        <f t="shared" si="30"/>
        <v xml:space="preserve"> </v>
      </c>
      <c r="AQ33" s="613" t="str">
        <f t="shared" si="31"/>
        <v xml:space="preserve"> </v>
      </c>
      <c r="AR33" s="613" t="str">
        <f t="shared" si="32"/>
        <v xml:space="preserve"> </v>
      </c>
      <c r="AS33" s="613" t="str">
        <f t="shared" si="33"/>
        <v xml:space="preserve"> </v>
      </c>
      <c r="AT33" s="613" t="str">
        <f t="shared" si="34"/>
        <v xml:space="preserve"> </v>
      </c>
      <c r="AU33" s="613" t="str">
        <f t="shared" si="35"/>
        <v xml:space="preserve"> </v>
      </c>
      <c r="AV33" s="614" t="str">
        <f t="shared" si="36"/>
        <v xml:space="preserve"> </v>
      </c>
      <c r="AW33" s="196" t="str">
        <f t="shared" si="37"/>
        <v/>
      </c>
      <c r="AX33" s="165" t="str">
        <f t="shared" si="38"/>
        <v/>
      </c>
      <c r="AY33" s="193" t="str">
        <f t="shared" si="39"/>
        <v/>
      </c>
      <c r="AZ33" s="183" t="str">
        <f t="shared" si="40"/>
        <v/>
      </c>
      <c r="BA33" s="173" t="str">
        <f t="shared" si="41"/>
        <v/>
      </c>
      <c r="BB33" s="174" t="str">
        <f t="shared" si="42"/>
        <v/>
      </c>
      <c r="BC33" s="186" t="str">
        <f t="shared" si="48"/>
        <v/>
      </c>
      <c r="BD33" s="174" t="str">
        <f t="shared" si="43"/>
        <v/>
      </c>
      <c r="BE33" s="201" t="str">
        <f t="shared" si="44"/>
        <v/>
      </c>
      <c r="BF33" s="174" t="str">
        <f t="shared" si="45"/>
        <v/>
      </c>
      <c r="BG33" s="186" t="str">
        <f t="shared" si="46"/>
        <v/>
      </c>
      <c r="BH33" s="175" t="str">
        <f t="shared" si="47"/>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17"/>
        <v/>
      </c>
      <c r="O34" s="27"/>
      <c r="P34" s="27"/>
      <c r="Q34" s="27"/>
      <c r="R34" s="27"/>
      <c r="S34" s="27"/>
      <c r="T34" s="28"/>
      <c r="U34" s="29"/>
      <c r="V34" s="32"/>
      <c r="W34" s="318"/>
      <c r="X34" s="319"/>
      <c r="Y34" s="160">
        <f t="shared" si="18"/>
        <v>0</v>
      </c>
      <c r="Z34" s="159">
        <f t="shared" si="19"/>
        <v>0</v>
      </c>
      <c r="AA34" s="327"/>
      <c r="AB34" s="400">
        <f t="shared" si="20"/>
        <v>0</v>
      </c>
      <c r="AC34" s="371"/>
      <c r="AD34" s="226" t="str">
        <f t="shared" si="21"/>
        <v/>
      </c>
      <c r="AE34" s="368">
        <f t="shared" si="22"/>
        <v>0</v>
      </c>
      <c r="AF34" s="339"/>
      <c r="AG34" s="338"/>
      <c r="AH34" s="336"/>
      <c r="AI34" s="161">
        <f t="shared" si="23"/>
        <v>0</v>
      </c>
      <c r="AJ34" s="162">
        <f t="shared" si="24"/>
        <v>0</v>
      </c>
      <c r="AK34" s="163">
        <f t="shared" si="25"/>
        <v>0</v>
      </c>
      <c r="AL34" s="164">
        <f t="shared" si="26"/>
        <v>0</v>
      </c>
      <c r="AM34" s="164">
        <f t="shared" si="27"/>
        <v>0</v>
      </c>
      <c r="AN34" s="164">
        <f t="shared" si="28"/>
        <v>0</v>
      </c>
      <c r="AO34" s="164">
        <f t="shared" si="29"/>
        <v>0</v>
      </c>
      <c r="AP34" s="610" t="str">
        <f t="shared" si="30"/>
        <v xml:space="preserve"> </v>
      </c>
      <c r="AQ34" s="613" t="str">
        <f t="shared" si="31"/>
        <v xml:space="preserve"> </v>
      </c>
      <c r="AR34" s="613" t="str">
        <f t="shared" si="32"/>
        <v xml:space="preserve"> </v>
      </c>
      <c r="AS34" s="613" t="str">
        <f t="shared" si="33"/>
        <v xml:space="preserve"> </v>
      </c>
      <c r="AT34" s="613" t="str">
        <f t="shared" si="34"/>
        <v xml:space="preserve"> </v>
      </c>
      <c r="AU34" s="613" t="str">
        <f t="shared" si="35"/>
        <v xml:space="preserve"> </v>
      </c>
      <c r="AV34" s="614" t="str">
        <f t="shared" si="36"/>
        <v xml:space="preserve"> </v>
      </c>
      <c r="AW34" s="196" t="str">
        <f t="shared" si="37"/>
        <v/>
      </c>
      <c r="AX34" s="165" t="str">
        <f t="shared" si="38"/>
        <v/>
      </c>
      <c r="AY34" s="193" t="str">
        <f t="shared" si="39"/>
        <v/>
      </c>
      <c r="AZ34" s="183" t="str">
        <f t="shared" si="40"/>
        <v/>
      </c>
      <c r="BA34" s="173" t="str">
        <f t="shared" si="41"/>
        <v/>
      </c>
      <c r="BB34" s="174" t="str">
        <f t="shared" si="42"/>
        <v/>
      </c>
      <c r="BC34" s="186" t="str">
        <f t="shared" si="48"/>
        <v/>
      </c>
      <c r="BD34" s="174" t="str">
        <f t="shared" si="43"/>
        <v/>
      </c>
      <c r="BE34" s="201" t="str">
        <f t="shared" si="44"/>
        <v/>
      </c>
      <c r="BF34" s="174" t="str">
        <f t="shared" si="45"/>
        <v/>
      </c>
      <c r="BG34" s="186" t="str">
        <f t="shared" si="46"/>
        <v/>
      </c>
      <c r="BH34" s="175" t="str">
        <f t="shared" si="47"/>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17"/>
        <v/>
      </c>
      <c r="O35" s="27"/>
      <c r="P35" s="27"/>
      <c r="Q35" s="27"/>
      <c r="R35" s="27"/>
      <c r="S35" s="27"/>
      <c r="T35" s="28"/>
      <c r="U35" s="29"/>
      <c r="V35" s="32"/>
      <c r="W35" s="318"/>
      <c r="X35" s="319"/>
      <c r="Y35" s="160">
        <f t="shared" si="18"/>
        <v>0</v>
      </c>
      <c r="Z35" s="159">
        <f t="shared" si="19"/>
        <v>0</v>
      </c>
      <c r="AA35" s="327"/>
      <c r="AB35" s="400">
        <f t="shared" si="20"/>
        <v>0</v>
      </c>
      <c r="AC35" s="371"/>
      <c r="AD35" s="226" t="str">
        <f t="shared" si="21"/>
        <v/>
      </c>
      <c r="AE35" s="368">
        <f t="shared" si="22"/>
        <v>0</v>
      </c>
      <c r="AF35" s="339"/>
      <c r="AG35" s="338"/>
      <c r="AH35" s="336"/>
      <c r="AI35" s="161">
        <f t="shared" si="23"/>
        <v>0</v>
      </c>
      <c r="AJ35" s="162">
        <f t="shared" si="24"/>
        <v>0</v>
      </c>
      <c r="AK35" s="163">
        <f t="shared" si="25"/>
        <v>0</v>
      </c>
      <c r="AL35" s="164">
        <f t="shared" si="26"/>
        <v>0</v>
      </c>
      <c r="AM35" s="164">
        <f t="shared" si="27"/>
        <v>0</v>
      </c>
      <c r="AN35" s="164">
        <f t="shared" si="28"/>
        <v>0</v>
      </c>
      <c r="AO35" s="164">
        <f t="shared" si="29"/>
        <v>0</v>
      </c>
      <c r="AP35" s="610" t="str">
        <f t="shared" si="30"/>
        <v xml:space="preserve"> </v>
      </c>
      <c r="AQ35" s="613" t="str">
        <f t="shared" si="31"/>
        <v xml:space="preserve"> </v>
      </c>
      <c r="AR35" s="613" t="str">
        <f t="shared" si="32"/>
        <v xml:space="preserve"> </v>
      </c>
      <c r="AS35" s="613" t="str">
        <f t="shared" si="33"/>
        <v xml:space="preserve"> </v>
      </c>
      <c r="AT35" s="613" t="str">
        <f t="shared" si="34"/>
        <v xml:space="preserve"> </v>
      </c>
      <c r="AU35" s="613" t="str">
        <f t="shared" si="35"/>
        <v xml:space="preserve"> </v>
      </c>
      <c r="AV35" s="614" t="str">
        <f t="shared" si="36"/>
        <v xml:space="preserve"> </v>
      </c>
      <c r="AW35" s="196" t="str">
        <f t="shared" si="37"/>
        <v/>
      </c>
      <c r="AX35" s="165" t="str">
        <f t="shared" si="38"/>
        <v/>
      </c>
      <c r="AY35" s="193" t="str">
        <f t="shared" si="39"/>
        <v/>
      </c>
      <c r="AZ35" s="183" t="str">
        <f t="shared" si="40"/>
        <v/>
      </c>
      <c r="BA35" s="173" t="str">
        <f t="shared" si="41"/>
        <v/>
      </c>
      <c r="BB35" s="174" t="str">
        <f t="shared" si="42"/>
        <v/>
      </c>
      <c r="BC35" s="186" t="str">
        <f t="shared" si="48"/>
        <v/>
      </c>
      <c r="BD35" s="174" t="str">
        <f t="shared" si="43"/>
        <v/>
      </c>
      <c r="BE35" s="201" t="str">
        <f t="shared" si="44"/>
        <v/>
      </c>
      <c r="BF35" s="174" t="str">
        <f t="shared" si="45"/>
        <v/>
      </c>
      <c r="BG35" s="186" t="str">
        <f t="shared" si="46"/>
        <v/>
      </c>
      <c r="BH35" s="175" t="str">
        <f t="shared" si="47"/>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17"/>
        <v/>
      </c>
      <c r="O36" s="27"/>
      <c r="P36" s="27"/>
      <c r="Q36" s="27"/>
      <c r="R36" s="27"/>
      <c r="S36" s="27"/>
      <c r="T36" s="28"/>
      <c r="U36" s="29"/>
      <c r="V36" s="32"/>
      <c r="W36" s="318"/>
      <c r="X36" s="319"/>
      <c r="Y36" s="160">
        <f t="shared" si="18"/>
        <v>0</v>
      </c>
      <c r="Z36" s="159">
        <f t="shared" si="19"/>
        <v>0</v>
      </c>
      <c r="AA36" s="327"/>
      <c r="AB36" s="400">
        <f t="shared" si="20"/>
        <v>0</v>
      </c>
      <c r="AC36" s="371"/>
      <c r="AD36" s="226" t="str">
        <f t="shared" si="21"/>
        <v/>
      </c>
      <c r="AE36" s="368">
        <f t="shared" si="22"/>
        <v>0</v>
      </c>
      <c r="AF36" s="339"/>
      <c r="AG36" s="338"/>
      <c r="AH36" s="336"/>
      <c r="AI36" s="161">
        <f t="shared" si="23"/>
        <v>0</v>
      </c>
      <c r="AJ36" s="162">
        <f t="shared" si="24"/>
        <v>0</v>
      </c>
      <c r="AK36" s="163">
        <f t="shared" si="25"/>
        <v>0</v>
      </c>
      <c r="AL36" s="164">
        <f t="shared" si="26"/>
        <v>0</v>
      </c>
      <c r="AM36" s="164">
        <f t="shared" si="27"/>
        <v>0</v>
      </c>
      <c r="AN36" s="164">
        <f t="shared" si="28"/>
        <v>0</v>
      </c>
      <c r="AO36" s="164">
        <f t="shared" si="29"/>
        <v>0</v>
      </c>
      <c r="AP36" s="610" t="str">
        <f t="shared" si="30"/>
        <v xml:space="preserve"> </v>
      </c>
      <c r="AQ36" s="613" t="str">
        <f t="shared" si="31"/>
        <v xml:space="preserve"> </v>
      </c>
      <c r="AR36" s="613" t="str">
        <f t="shared" si="32"/>
        <v xml:space="preserve"> </v>
      </c>
      <c r="AS36" s="613" t="str">
        <f t="shared" si="33"/>
        <v xml:space="preserve"> </v>
      </c>
      <c r="AT36" s="613" t="str">
        <f t="shared" si="34"/>
        <v xml:space="preserve"> </v>
      </c>
      <c r="AU36" s="613" t="str">
        <f t="shared" si="35"/>
        <v xml:space="preserve"> </v>
      </c>
      <c r="AV36" s="614" t="str">
        <f t="shared" si="36"/>
        <v xml:space="preserve"> </v>
      </c>
      <c r="AW36" s="196" t="str">
        <f t="shared" si="37"/>
        <v/>
      </c>
      <c r="AX36" s="165" t="str">
        <f t="shared" si="38"/>
        <v/>
      </c>
      <c r="AY36" s="193" t="str">
        <f t="shared" si="39"/>
        <v/>
      </c>
      <c r="AZ36" s="183" t="str">
        <f t="shared" si="40"/>
        <v/>
      </c>
      <c r="BA36" s="173" t="str">
        <f t="shared" si="41"/>
        <v/>
      </c>
      <c r="BB36" s="174" t="str">
        <f t="shared" si="42"/>
        <v/>
      </c>
      <c r="BC36" s="186" t="str">
        <f t="shared" si="48"/>
        <v/>
      </c>
      <c r="BD36" s="174" t="str">
        <f t="shared" si="43"/>
        <v/>
      </c>
      <c r="BE36" s="201" t="str">
        <f t="shared" si="44"/>
        <v/>
      </c>
      <c r="BF36" s="174" t="str">
        <f t="shared" si="45"/>
        <v/>
      </c>
      <c r="BG36" s="186" t="str">
        <f t="shared" si="46"/>
        <v/>
      </c>
      <c r="BH36" s="175" t="str">
        <f t="shared" si="47"/>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17"/>
        <v/>
      </c>
      <c r="O37" s="27"/>
      <c r="P37" s="27"/>
      <c r="Q37" s="27"/>
      <c r="R37" s="27"/>
      <c r="S37" s="27"/>
      <c r="T37" s="28"/>
      <c r="U37" s="29"/>
      <c r="V37" s="32"/>
      <c r="W37" s="318"/>
      <c r="X37" s="319"/>
      <c r="Y37" s="160">
        <f t="shared" si="18"/>
        <v>0</v>
      </c>
      <c r="Z37" s="159">
        <f t="shared" si="19"/>
        <v>0</v>
      </c>
      <c r="AA37" s="327"/>
      <c r="AB37" s="400">
        <f t="shared" si="20"/>
        <v>0</v>
      </c>
      <c r="AC37" s="371"/>
      <c r="AD37" s="226" t="str">
        <f t="shared" si="21"/>
        <v/>
      </c>
      <c r="AE37" s="368">
        <f t="shared" si="22"/>
        <v>0</v>
      </c>
      <c r="AF37" s="339"/>
      <c r="AG37" s="338"/>
      <c r="AH37" s="336"/>
      <c r="AI37" s="161">
        <f t="shared" si="23"/>
        <v>0</v>
      </c>
      <c r="AJ37" s="162">
        <f t="shared" si="24"/>
        <v>0</v>
      </c>
      <c r="AK37" s="163">
        <f t="shared" si="25"/>
        <v>0</v>
      </c>
      <c r="AL37" s="164">
        <f t="shared" si="26"/>
        <v>0</v>
      </c>
      <c r="AM37" s="164">
        <f t="shared" si="27"/>
        <v>0</v>
      </c>
      <c r="AN37" s="164">
        <f t="shared" si="28"/>
        <v>0</v>
      </c>
      <c r="AO37" s="164">
        <f t="shared" si="29"/>
        <v>0</v>
      </c>
      <c r="AP37" s="610" t="str">
        <f t="shared" si="30"/>
        <v xml:space="preserve"> </v>
      </c>
      <c r="AQ37" s="613" t="str">
        <f t="shared" si="31"/>
        <v xml:space="preserve"> </v>
      </c>
      <c r="AR37" s="613" t="str">
        <f t="shared" si="32"/>
        <v xml:space="preserve"> </v>
      </c>
      <c r="AS37" s="613" t="str">
        <f t="shared" si="33"/>
        <v xml:space="preserve"> </v>
      </c>
      <c r="AT37" s="613" t="str">
        <f t="shared" si="34"/>
        <v xml:space="preserve"> </v>
      </c>
      <c r="AU37" s="613" t="str">
        <f t="shared" si="35"/>
        <v xml:space="preserve"> </v>
      </c>
      <c r="AV37" s="614" t="str">
        <f t="shared" si="36"/>
        <v xml:space="preserve"> </v>
      </c>
      <c r="AW37" s="196" t="str">
        <f t="shared" si="37"/>
        <v/>
      </c>
      <c r="AX37" s="165" t="str">
        <f t="shared" si="38"/>
        <v/>
      </c>
      <c r="AY37" s="193" t="str">
        <f t="shared" si="39"/>
        <v/>
      </c>
      <c r="AZ37" s="183" t="str">
        <f t="shared" si="40"/>
        <v/>
      </c>
      <c r="BA37" s="173" t="str">
        <f t="shared" si="41"/>
        <v/>
      </c>
      <c r="BB37" s="174" t="str">
        <f t="shared" si="42"/>
        <v/>
      </c>
      <c r="BC37" s="186" t="str">
        <f t="shared" si="48"/>
        <v/>
      </c>
      <c r="BD37" s="174" t="str">
        <f t="shared" si="43"/>
        <v/>
      </c>
      <c r="BE37" s="201" t="str">
        <f t="shared" si="44"/>
        <v/>
      </c>
      <c r="BF37" s="174" t="str">
        <f t="shared" si="45"/>
        <v/>
      </c>
      <c r="BG37" s="186" t="str">
        <f t="shared" si="46"/>
        <v/>
      </c>
      <c r="BH37" s="175" t="str">
        <f t="shared" si="47"/>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17"/>
        <v/>
      </c>
      <c r="O38" s="27"/>
      <c r="P38" s="27"/>
      <c r="Q38" s="27"/>
      <c r="R38" s="27"/>
      <c r="S38" s="27"/>
      <c r="T38" s="28"/>
      <c r="U38" s="29"/>
      <c r="V38" s="32"/>
      <c r="W38" s="318"/>
      <c r="X38" s="319"/>
      <c r="Y38" s="160">
        <f t="shared" si="18"/>
        <v>0</v>
      </c>
      <c r="Z38" s="159">
        <f t="shared" si="19"/>
        <v>0</v>
      </c>
      <c r="AA38" s="327"/>
      <c r="AB38" s="400">
        <f t="shared" si="20"/>
        <v>0</v>
      </c>
      <c r="AC38" s="371"/>
      <c r="AD38" s="226" t="str">
        <f t="shared" si="21"/>
        <v/>
      </c>
      <c r="AE38" s="368">
        <f t="shared" si="22"/>
        <v>0</v>
      </c>
      <c r="AF38" s="339"/>
      <c r="AG38" s="338"/>
      <c r="AH38" s="336"/>
      <c r="AI38" s="161">
        <f t="shared" si="23"/>
        <v>0</v>
      </c>
      <c r="AJ38" s="162">
        <f t="shared" si="24"/>
        <v>0</v>
      </c>
      <c r="AK38" s="163">
        <f t="shared" si="25"/>
        <v>0</v>
      </c>
      <c r="AL38" s="164">
        <f t="shared" si="26"/>
        <v>0</v>
      </c>
      <c r="AM38" s="164">
        <f t="shared" si="27"/>
        <v>0</v>
      </c>
      <c r="AN38" s="164">
        <f t="shared" si="28"/>
        <v>0</v>
      </c>
      <c r="AO38" s="164">
        <f t="shared" si="29"/>
        <v>0</v>
      </c>
      <c r="AP38" s="610" t="str">
        <f t="shared" si="30"/>
        <v xml:space="preserve"> </v>
      </c>
      <c r="AQ38" s="613" t="str">
        <f t="shared" si="31"/>
        <v xml:space="preserve"> </v>
      </c>
      <c r="AR38" s="613" t="str">
        <f t="shared" si="32"/>
        <v xml:space="preserve"> </v>
      </c>
      <c r="AS38" s="613" t="str">
        <f t="shared" si="33"/>
        <v xml:space="preserve"> </v>
      </c>
      <c r="AT38" s="613" t="str">
        <f t="shared" si="34"/>
        <v xml:space="preserve"> </v>
      </c>
      <c r="AU38" s="613" t="str">
        <f t="shared" si="35"/>
        <v xml:space="preserve"> </v>
      </c>
      <c r="AV38" s="614" t="str">
        <f t="shared" si="36"/>
        <v xml:space="preserve"> </v>
      </c>
      <c r="AW38" s="196" t="str">
        <f t="shared" si="37"/>
        <v/>
      </c>
      <c r="AX38" s="165" t="str">
        <f t="shared" si="38"/>
        <v/>
      </c>
      <c r="AY38" s="193" t="str">
        <f t="shared" si="39"/>
        <v/>
      </c>
      <c r="AZ38" s="183" t="str">
        <f t="shared" si="40"/>
        <v/>
      </c>
      <c r="BA38" s="173" t="str">
        <f t="shared" si="41"/>
        <v/>
      </c>
      <c r="BB38" s="174" t="str">
        <f t="shared" si="42"/>
        <v/>
      </c>
      <c r="BC38" s="186" t="str">
        <f t="shared" si="48"/>
        <v/>
      </c>
      <c r="BD38" s="174" t="str">
        <f t="shared" si="43"/>
        <v/>
      </c>
      <c r="BE38" s="201" t="str">
        <f t="shared" si="44"/>
        <v/>
      </c>
      <c r="BF38" s="174" t="str">
        <f t="shared" si="45"/>
        <v/>
      </c>
      <c r="BG38" s="186" t="str">
        <f t="shared" si="46"/>
        <v/>
      </c>
      <c r="BH38" s="175" t="str">
        <f t="shared" si="47"/>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17"/>
        <v/>
      </c>
      <c r="O39" s="27"/>
      <c r="P39" s="27"/>
      <c r="Q39" s="27"/>
      <c r="R39" s="27"/>
      <c r="S39" s="27"/>
      <c r="T39" s="28"/>
      <c r="U39" s="29"/>
      <c r="V39" s="32"/>
      <c r="W39" s="318"/>
      <c r="X39" s="319"/>
      <c r="Y39" s="160">
        <f t="shared" si="18"/>
        <v>0</v>
      </c>
      <c r="Z39" s="159">
        <f t="shared" si="19"/>
        <v>0</v>
      </c>
      <c r="AA39" s="327"/>
      <c r="AB39" s="400">
        <f t="shared" si="20"/>
        <v>0</v>
      </c>
      <c r="AC39" s="371"/>
      <c r="AD39" s="226" t="str">
        <f t="shared" si="21"/>
        <v/>
      </c>
      <c r="AE39" s="368">
        <f t="shared" si="22"/>
        <v>0</v>
      </c>
      <c r="AF39" s="339"/>
      <c r="AG39" s="338"/>
      <c r="AH39" s="336"/>
      <c r="AI39" s="161">
        <f t="shared" si="23"/>
        <v>0</v>
      </c>
      <c r="AJ39" s="162">
        <f t="shared" si="24"/>
        <v>0</v>
      </c>
      <c r="AK39" s="163">
        <f t="shared" si="25"/>
        <v>0</v>
      </c>
      <c r="AL39" s="164">
        <f t="shared" si="26"/>
        <v>0</v>
      </c>
      <c r="AM39" s="164">
        <f t="shared" si="27"/>
        <v>0</v>
      </c>
      <c r="AN39" s="164">
        <f t="shared" si="28"/>
        <v>0</v>
      </c>
      <c r="AO39" s="164">
        <f t="shared" si="29"/>
        <v>0</v>
      </c>
      <c r="AP39" s="610" t="str">
        <f t="shared" si="30"/>
        <v xml:space="preserve"> </v>
      </c>
      <c r="AQ39" s="613" t="str">
        <f t="shared" si="31"/>
        <v xml:space="preserve"> </v>
      </c>
      <c r="AR39" s="613" t="str">
        <f t="shared" si="32"/>
        <v xml:space="preserve"> </v>
      </c>
      <c r="AS39" s="613" t="str">
        <f t="shared" si="33"/>
        <v xml:space="preserve"> </v>
      </c>
      <c r="AT39" s="613" t="str">
        <f t="shared" si="34"/>
        <v xml:space="preserve"> </v>
      </c>
      <c r="AU39" s="613" t="str">
        <f t="shared" si="35"/>
        <v xml:space="preserve"> </v>
      </c>
      <c r="AV39" s="614" t="str">
        <f t="shared" si="36"/>
        <v xml:space="preserve"> </v>
      </c>
      <c r="AW39" s="196" t="str">
        <f t="shared" si="37"/>
        <v/>
      </c>
      <c r="AX39" s="165" t="str">
        <f t="shared" si="38"/>
        <v/>
      </c>
      <c r="AY39" s="193" t="str">
        <f t="shared" si="39"/>
        <v/>
      </c>
      <c r="AZ39" s="183" t="str">
        <f t="shared" si="40"/>
        <v/>
      </c>
      <c r="BA39" s="173" t="str">
        <f t="shared" si="41"/>
        <v/>
      </c>
      <c r="BB39" s="174" t="str">
        <f t="shared" si="42"/>
        <v/>
      </c>
      <c r="BC39" s="186" t="str">
        <f t="shared" si="48"/>
        <v/>
      </c>
      <c r="BD39" s="174" t="str">
        <f t="shared" si="43"/>
        <v/>
      </c>
      <c r="BE39" s="201" t="str">
        <f t="shared" si="44"/>
        <v/>
      </c>
      <c r="BF39" s="174" t="str">
        <f t="shared" si="45"/>
        <v/>
      </c>
      <c r="BG39" s="186" t="str">
        <f t="shared" si="46"/>
        <v/>
      </c>
      <c r="BH39" s="175" t="str">
        <f t="shared" si="47"/>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17"/>
        <v/>
      </c>
      <c r="O40" s="27"/>
      <c r="P40" s="27"/>
      <c r="Q40" s="27"/>
      <c r="R40" s="27"/>
      <c r="S40" s="27"/>
      <c r="T40" s="28"/>
      <c r="U40" s="29"/>
      <c r="V40" s="32"/>
      <c r="W40" s="318"/>
      <c r="X40" s="319"/>
      <c r="Y40" s="160">
        <f t="shared" si="18"/>
        <v>0</v>
      </c>
      <c r="Z40" s="159">
        <f t="shared" si="19"/>
        <v>0</v>
      </c>
      <c r="AA40" s="327"/>
      <c r="AB40" s="400">
        <f t="shared" si="20"/>
        <v>0</v>
      </c>
      <c r="AC40" s="371"/>
      <c r="AD40" s="226" t="str">
        <f t="shared" si="21"/>
        <v/>
      </c>
      <c r="AE40" s="368">
        <f t="shared" si="22"/>
        <v>0</v>
      </c>
      <c r="AF40" s="339"/>
      <c r="AG40" s="338"/>
      <c r="AH40" s="336"/>
      <c r="AI40" s="161">
        <f t="shared" si="23"/>
        <v>0</v>
      </c>
      <c r="AJ40" s="162">
        <f t="shared" si="24"/>
        <v>0</v>
      </c>
      <c r="AK40" s="163">
        <f t="shared" si="25"/>
        <v>0</v>
      </c>
      <c r="AL40" s="164">
        <f t="shared" si="26"/>
        <v>0</v>
      </c>
      <c r="AM40" s="164">
        <f t="shared" si="27"/>
        <v>0</v>
      </c>
      <c r="AN40" s="164">
        <f t="shared" si="28"/>
        <v>0</v>
      </c>
      <c r="AO40" s="164">
        <f t="shared" si="29"/>
        <v>0</v>
      </c>
      <c r="AP40" s="610" t="str">
        <f t="shared" si="30"/>
        <v xml:space="preserve"> </v>
      </c>
      <c r="AQ40" s="613" t="str">
        <f t="shared" si="31"/>
        <v xml:space="preserve"> </v>
      </c>
      <c r="AR40" s="613" t="str">
        <f t="shared" si="32"/>
        <v xml:space="preserve"> </v>
      </c>
      <c r="AS40" s="613" t="str">
        <f t="shared" si="33"/>
        <v xml:space="preserve"> </v>
      </c>
      <c r="AT40" s="613" t="str">
        <f t="shared" si="34"/>
        <v xml:space="preserve"> </v>
      </c>
      <c r="AU40" s="613" t="str">
        <f t="shared" si="35"/>
        <v xml:space="preserve"> </v>
      </c>
      <c r="AV40" s="614" t="str">
        <f t="shared" si="36"/>
        <v xml:space="preserve"> </v>
      </c>
      <c r="AW40" s="196" t="str">
        <f t="shared" si="37"/>
        <v/>
      </c>
      <c r="AX40" s="165" t="str">
        <f t="shared" si="38"/>
        <v/>
      </c>
      <c r="AY40" s="193" t="str">
        <f t="shared" si="39"/>
        <v/>
      </c>
      <c r="AZ40" s="183" t="str">
        <f t="shared" si="40"/>
        <v/>
      </c>
      <c r="BA40" s="173" t="str">
        <f t="shared" si="41"/>
        <v/>
      </c>
      <c r="BB40" s="174" t="str">
        <f t="shared" si="42"/>
        <v/>
      </c>
      <c r="BC40" s="186" t="str">
        <f t="shared" si="48"/>
        <v/>
      </c>
      <c r="BD40" s="174" t="str">
        <f t="shared" si="43"/>
        <v/>
      </c>
      <c r="BE40" s="201" t="str">
        <f t="shared" si="44"/>
        <v/>
      </c>
      <c r="BF40" s="174" t="str">
        <f t="shared" si="45"/>
        <v/>
      </c>
      <c r="BG40" s="186" t="str">
        <f t="shared" si="46"/>
        <v/>
      </c>
      <c r="BH40" s="175" t="str">
        <f t="shared" si="47"/>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17"/>
        <v/>
      </c>
      <c r="O41" s="27"/>
      <c r="P41" s="27"/>
      <c r="Q41" s="27"/>
      <c r="R41" s="27"/>
      <c r="S41" s="27"/>
      <c r="T41" s="28"/>
      <c r="U41" s="29"/>
      <c r="V41" s="32"/>
      <c r="W41" s="318"/>
      <c r="X41" s="319"/>
      <c r="Y41" s="160">
        <f t="shared" si="18"/>
        <v>0</v>
      </c>
      <c r="Z41" s="159">
        <f t="shared" si="19"/>
        <v>0</v>
      </c>
      <c r="AA41" s="327"/>
      <c r="AB41" s="400">
        <f t="shared" si="20"/>
        <v>0</v>
      </c>
      <c r="AC41" s="371"/>
      <c r="AD41" s="226" t="str">
        <f t="shared" si="21"/>
        <v/>
      </c>
      <c r="AE41" s="368">
        <f t="shared" si="22"/>
        <v>0</v>
      </c>
      <c r="AF41" s="339"/>
      <c r="AG41" s="338"/>
      <c r="AH41" s="336"/>
      <c r="AI41" s="161">
        <f t="shared" si="23"/>
        <v>0</v>
      </c>
      <c r="AJ41" s="162">
        <f t="shared" si="24"/>
        <v>0</v>
      </c>
      <c r="AK41" s="163">
        <f t="shared" si="25"/>
        <v>0</v>
      </c>
      <c r="AL41" s="164">
        <f t="shared" si="26"/>
        <v>0</v>
      </c>
      <c r="AM41" s="164">
        <f t="shared" si="27"/>
        <v>0</v>
      </c>
      <c r="AN41" s="164">
        <f t="shared" si="28"/>
        <v>0</v>
      </c>
      <c r="AO41" s="164">
        <f t="shared" si="29"/>
        <v>0</v>
      </c>
      <c r="AP41" s="610" t="str">
        <f t="shared" si="30"/>
        <v xml:space="preserve"> </v>
      </c>
      <c r="AQ41" s="613" t="str">
        <f t="shared" si="31"/>
        <v xml:space="preserve"> </v>
      </c>
      <c r="AR41" s="613" t="str">
        <f t="shared" si="32"/>
        <v xml:space="preserve"> </v>
      </c>
      <c r="AS41" s="613" t="str">
        <f t="shared" si="33"/>
        <v xml:space="preserve"> </v>
      </c>
      <c r="AT41" s="613" t="str">
        <f t="shared" si="34"/>
        <v xml:space="preserve"> </v>
      </c>
      <c r="AU41" s="613" t="str">
        <f t="shared" si="35"/>
        <v xml:space="preserve"> </v>
      </c>
      <c r="AV41" s="614" t="str">
        <f t="shared" si="36"/>
        <v xml:space="preserve"> </v>
      </c>
      <c r="AW41" s="196" t="str">
        <f t="shared" si="37"/>
        <v/>
      </c>
      <c r="AX41" s="165" t="str">
        <f t="shared" si="38"/>
        <v/>
      </c>
      <c r="AY41" s="193" t="str">
        <f t="shared" si="39"/>
        <v/>
      </c>
      <c r="AZ41" s="183" t="str">
        <f t="shared" si="40"/>
        <v/>
      </c>
      <c r="BA41" s="173" t="str">
        <f t="shared" si="41"/>
        <v/>
      </c>
      <c r="BB41" s="174" t="str">
        <f t="shared" si="42"/>
        <v/>
      </c>
      <c r="BC41" s="186" t="str">
        <f t="shared" si="48"/>
        <v/>
      </c>
      <c r="BD41" s="174" t="str">
        <f t="shared" si="43"/>
        <v/>
      </c>
      <c r="BE41" s="201" t="str">
        <f t="shared" si="44"/>
        <v/>
      </c>
      <c r="BF41" s="174" t="str">
        <f t="shared" si="45"/>
        <v/>
      </c>
      <c r="BG41" s="186" t="str">
        <f t="shared" si="46"/>
        <v/>
      </c>
      <c r="BH41" s="175" t="str">
        <f t="shared" si="47"/>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17"/>
        <v/>
      </c>
      <c r="O42" s="27"/>
      <c r="P42" s="27"/>
      <c r="Q42" s="27"/>
      <c r="R42" s="27"/>
      <c r="S42" s="27"/>
      <c r="T42" s="28"/>
      <c r="U42" s="29"/>
      <c r="V42" s="32"/>
      <c r="W42" s="318"/>
      <c r="X42" s="319"/>
      <c r="Y42" s="160">
        <f t="shared" si="18"/>
        <v>0</v>
      </c>
      <c r="Z42" s="159">
        <f t="shared" si="19"/>
        <v>0</v>
      </c>
      <c r="AA42" s="327"/>
      <c r="AB42" s="400">
        <f t="shared" si="20"/>
        <v>0</v>
      </c>
      <c r="AC42" s="371"/>
      <c r="AD42" s="226" t="str">
        <f t="shared" si="21"/>
        <v/>
      </c>
      <c r="AE42" s="368">
        <f t="shared" si="22"/>
        <v>0</v>
      </c>
      <c r="AF42" s="339"/>
      <c r="AG42" s="338"/>
      <c r="AH42" s="336"/>
      <c r="AI42" s="161">
        <f t="shared" si="23"/>
        <v>0</v>
      </c>
      <c r="AJ42" s="162">
        <f t="shared" si="24"/>
        <v>0</v>
      </c>
      <c r="AK42" s="163">
        <f t="shared" si="25"/>
        <v>0</v>
      </c>
      <c r="AL42" s="164">
        <f t="shared" si="26"/>
        <v>0</v>
      </c>
      <c r="AM42" s="164">
        <f t="shared" si="27"/>
        <v>0</v>
      </c>
      <c r="AN42" s="164">
        <f t="shared" si="28"/>
        <v>0</v>
      </c>
      <c r="AO42" s="164">
        <f t="shared" si="29"/>
        <v>0</v>
      </c>
      <c r="AP42" s="610" t="str">
        <f t="shared" si="30"/>
        <v xml:space="preserve"> </v>
      </c>
      <c r="AQ42" s="613" t="str">
        <f t="shared" si="31"/>
        <v xml:space="preserve"> </v>
      </c>
      <c r="AR42" s="613" t="str">
        <f t="shared" si="32"/>
        <v xml:space="preserve"> </v>
      </c>
      <c r="AS42" s="613" t="str">
        <f t="shared" si="33"/>
        <v xml:space="preserve"> </v>
      </c>
      <c r="AT42" s="613" t="str">
        <f t="shared" si="34"/>
        <v xml:space="preserve"> </v>
      </c>
      <c r="AU42" s="613" t="str">
        <f t="shared" si="35"/>
        <v xml:space="preserve"> </v>
      </c>
      <c r="AV42" s="614" t="str">
        <f t="shared" si="36"/>
        <v xml:space="preserve"> </v>
      </c>
      <c r="AW42" s="196" t="str">
        <f t="shared" si="37"/>
        <v/>
      </c>
      <c r="AX42" s="165" t="str">
        <f t="shared" si="38"/>
        <v/>
      </c>
      <c r="AY42" s="193" t="str">
        <f t="shared" si="39"/>
        <v/>
      </c>
      <c r="AZ42" s="183" t="str">
        <f t="shared" si="40"/>
        <v/>
      </c>
      <c r="BA42" s="173" t="str">
        <f t="shared" si="41"/>
        <v/>
      </c>
      <c r="BB42" s="174" t="str">
        <f t="shared" si="42"/>
        <v/>
      </c>
      <c r="BC42" s="186" t="str">
        <f t="shared" si="48"/>
        <v/>
      </c>
      <c r="BD42" s="174" t="str">
        <f t="shared" si="43"/>
        <v/>
      </c>
      <c r="BE42" s="201" t="str">
        <f t="shared" si="44"/>
        <v/>
      </c>
      <c r="BF42" s="174" t="str">
        <f t="shared" si="45"/>
        <v/>
      </c>
      <c r="BG42" s="186" t="str">
        <f t="shared" si="46"/>
        <v/>
      </c>
      <c r="BH42" s="175" t="str">
        <f t="shared" si="47"/>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17"/>
        <v/>
      </c>
      <c r="O43" s="27"/>
      <c r="P43" s="27"/>
      <c r="Q43" s="27"/>
      <c r="R43" s="27"/>
      <c r="S43" s="27"/>
      <c r="T43" s="28"/>
      <c r="U43" s="29"/>
      <c r="V43" s="32"/>
      <c r="W43" s="318"/>
      <c r="X43" s="319"/>
      <c r="Y43" s="160">
        <f t="shared" si="18"/>
        <v>0</v>
      </c>
      <c r="Z43" s="159">
        <f t="shared" si="19"/>
        <v>0</v>
      </c>
      <c r="AA43" s="327"/>
      <c r="AB43" s="400">
        <f t="shared" si="20"/>
        <v>0</v>
      </c>
      <c r="AC43" s="371"/>
      <c r="AD43" s="226" t="str">
        <f t="shared" si="21"/>
        <v/>
      </c>
      <c r="AE43" s="368">
        <f t="shared" si="22"/>
        <v>0</v>
      </c>
      <c r="AF43" s="339"/>
      <c r="AG43" s="338"/>
      <c r="AH43" s="336"/>
      <c r="AI43" s="161">
        <f t="shared" si="23"/>
        <v>0</v>
      </c>
      <c r="AJ43" s="162">
        <f t="shared" si="24"/>
        <v>0</v>
      </c>
      <c r="AK43" s="163">
        <f t="shared" si="25"/>
        <v>0</v>
      </c>
      <c r="AL43" s="164">
        <f t="shared" si="26"/>
        <v>0</v>
      </c>
      <c r="AM43" s="164">
        <f t="shared" si="27"/>
        <v>0</v>
      </c>
      <c r="AN43" s="164">
        <f t="shared" si="28"/>
        <v>0</v>
      </c>
      <c r="AO43" s="164">
        <f t="shared" si="29"/>
        <v>0</v>
      </c>
      <c r="AP43" s="610" t="str">
        <f t="shared" si="30"/>
        <v xml:space="preserve"> </v>
      </c>
      <c r="AQ43" s="613" t="str">
        <f t="shared" si="31"/>
        <v xml:space="preserve"> </v>
      </c>
      <c r="AR43" s="613" t="str">
        <f t="shared" si="32"/>
        <v xml:space="preserve"> </v>
      </c>
      <c r="AS43" s="613" t="str">
        <f t="shared" si="33"/>
        <v xml:space="preserve"> </v>
      </c>
      <c r="AT43" s="613" t="str">
        <f t="shared" si="34"/>
        <v xml:space="preserve"> </v>
      </c>
      <c r="AU43" s="613" t="str">
        <f t="shared" si="35"/>
        <v xml:space="preserve"> </v>
      </c>
      <c r="AV43" s="614" t="str">
        <f t="shared" si="36"/>
        <v xml:space="preserve"> </v>
      </c>
      <c r="AW43" s="196" t="str">
        <f t="shared" si="37"/>
        <v/>
      </c>
      <c r="AX43" s="165" t="str">
        <f t="shared" si="38"/>
        <v/>
      </c>
      <c r="AY43" s="193" t="str">
        <f t="shared" si="39"/>
        <v/>
      </c>
      <c r="AZ43" s="183" t="str">
        <f t="shared" si="40"/>
        <v/>
      </c>
      <c r="BA43" s="173" t="str">
        <f t="shared" si="41"/>
        <v/>
      </c>
      <c r="BB43" s="174" t="str">
        <f t="shared" si="42"/>
        <v/>
      </c>
      <c r="BC43" s="186" t="str">
        <f t="shared" si="48"/>
        <v/>
      </c>
      <c r="BD43" s="174" t="str">
        <f t="shared" si="43"/>
        <v/>
      </c>
      <c r="BE43" s="201" t="str">
        <f t="shared" si="44"/>
        <v/>
      </c>
      <c r="BF43" s="174" t="str">
        <f t="shared" si="45"/>
        <v/>
      </c>
      <c r="BG43" s="186" t="str">
        <f t="shared" si="46"/>
        <v/>
      </c>
      <c r="BH43" s="175" t="str">
        <f t="shared" si="47"/>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17"/>
        <v/>
      </c>
      <c r="O44" s="27"/>
      <c r="P44" s="27"/>
      <c r="Q44" s="27"/>
      <c r="R44" s="27"/>
      <c r="S44" s="27"/>
      <c r="T44" s="28"/>
      <c r="U44" s="29"/>
      <c r="V44" s="32"/>
      <c r="W44" s="318"/>
      <c r="X44" s="319"/>
      <c r="Y44" s="160">
        <f t="shared" si="18"/>
        <v>0</v>
      </c>
      <c r="Z44" s="159">
        <f t="shared" si="19"/>
        <v>0</v>
      </c>
      <c r="AA44" s="327"/>
      <c r="AB44" s="400">
        <f t="shared" si="20"/>
        <v>0</v>
      </c>
      <c r="AC44" s="371"/>
      <c r="AD44" s="226" t="str">
        <f t="shared" si="21"/>
        <v/>
      </c>
      <c r="AE44" s="368">
        <f t="shared" si="22"/>
        <v>0</v>
      </c>
      <c r="AF44" s="339"/>
      <c r="AG44" s="338"/>
      <c r="AH44" s="336"/>
      <c r="AI44" s="161">
        <f t="shared" si="23"/>
        <v>0</v>
      </c>
      <c r="AJ44" s="162">
        <f t="shared" si="24"/>
        <v>0</v>
      </c>
      <c r="AK44" s="163">
        <f t="shared" si="25"/>
        <v>0</v>
      </c>
      <c r="AL44" s="164">
        <f t="shared" si="26"/>
        <v>0</v>
      </c>
      <c r="AM44" s="164">
        <f t="shared" si="27"/>
        <v>0</v>
      </c>
      <c r="AN44" s="164">
        <f t="shared" si="28"/>
        <v>0</v>
      </c>
      <c r="AO44" s="164">
        <f t="shared" si="29"/>
        <v>0</v>
      </c>
      <c r="AP44" s="610" t="str">
        <f t="shared" si="30"/>
        <v xml:space="preserve"> </v>
      </c>
      <c r="AQ44" s="613" t="str">
        <f t="shared" si="31"/>
        <v xml:space="preserve"> </v>
      </c>
      <c r="AR44" s="613" t="str">
        <f t="shared" si="32"/>
        <v xml:space="preserve"> </v>
      </c>
      <c r="AS44" s="613" t="str">
        <f t="shared" si="33"/>
        <v xml:space="preserve"> </v>
      </c>
      <c r="AT44" s="613" t="str">
        <f t="shared" si="34"/>
        <v xml:space="preserve"> </v>
      </c>
      <c r="AU44" s="613" t="str">
        <f t="shared" si="35"/>
        <v xml:space="preserve"> </v>
      </c>
      <c r="AV44" s="614" t="str">
        <f t="shared" si="36"/>
        <v xml:space="preserve"> </v>
      </c>
      <c r="AW44" s="196" t="str">
        <f t="shared" si="37"/>
        <v/>
      </c>
      <c r="AX44" s="165" t="str">
        <f t="shared" si="38"/>
        <v/>
      </c>
      <c r="AY44" s="193" t="str">
        <f t="shared" si="39"/>
        <v/>
      </c>
      <c r="AZ44" s="183" t="str">
        <f t="shared" si="40"/>
        <v/>
      </c>
      <c r="BA44" s="173" t="str">
        <f t="shared" si="41"/>
        <v/>
      </c>
      <c r="BB44" s="174" t="str">
        <f t="shared" si="42"/>
        <v/>
      </c>
      <c r="BC44" s="186" t="str">
        <f t="shared" si="48"/>
        <v/>
      </c>
      <c r="BD44" s="174" t="str">
        <f t="shared" si="43"/>
        <v/>
      </c>
      <c r="BE44" s="201" t="str">
        <f t="shared" si="44"/>
        <v/>
      </c>
      <c r="BF44" s="174" t="str">
        <f t="shared" si="45"/>
        <v/>
      </c>
      <c r="BG44" s="186" t="str">
        <f t="shared" si="46"/>
        <v/>
      </c>
      <c r="BH44" s="175" t="str">
        <f t="shared" si="47"/>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17"/>
        <v/>
      </c>
      <c r="O45" s="27"/>
      <c r="P45" s="27"/>
      <c r="Q45" s="27"/>
      <c r="R45" s="27"/>
      <c r="S45" s="27"/>
      <c r="T45" s="28"/>
      <c r="U45" s="29"/>
      <c r="V45" s="32"/>
      <c r="W45" s="318"/>
      <c r="X45" s="319"/>
      <c r="Y45" s="160">
        <f t="shared" si="18"/>
        <v>0</v>
      </c>
      <c r="Z45" s="159">
        <f t="shared" si="19"/>
        <v>0</v>
      </c>
      <c r="AA45" s="327"/>
      <c r="AB45" s="400">
        <f t="shared" si="20"/>
        <v>0</v>
      </c>
      <c r="AC45" s="371"/>
      <c r="AD45" s="226" t="str">
        <f t="shared" si="21"/>
        <v/>
      </c>
      <c r="AE45" s="368">
        <f t="shared" si="22"/>
        <v>0</v>
      </c>
      <c r="AF45" s="339"/>
      <c r="AG45" s="338"/>
      <c r="AH45" s="336"/>
      <c r="AI45" s="161">
        <f t="shared" si="23"/>
        <v>0</v>
      </c>
      <c r="AJ45" s="162">
        <f t="shared" si="24"/>
        <v>0</v>
      </c>
      <c r="AK45" s="163">
        <f t="shared" si="25"/>
        <v>0</v>
      </c>
      <c r="AL45" s="164">
        <f t="shared" si="26"/>
        <v>0</v>
      </c>
      <c r="AM45" s="164">
        <f t="shared" si="27"/>
        <v>0</v>
      </c>
      <c r="AN45" s="164">
        <f t="shared" si="28"/>
        <v>0</v>
      </c>
      <c r="AO45" s="164">
        <f t="shared" si="29"/>
        <v>0</v>
      </c>
      <c r="AP45" s="610" t="str">
        <f t="shared" si="30"/>
        <v xml:space="preserve"> </v>
      </c>
      <c r="AQ45" s="613" t="str">
        <f t="shared" si="31"/>
        <v xml:space="preserve"> </v>
      </c>
      <c r="AR45" s="613" t="str">
        <f t="shared" si="32"/>
        <v xml:space="preserve"> </v>
      </c>
      <c r="AS45" s="613" t="str">
        <f t="shared" si="33"/>
        <v xml:space="preserve"> </v>
      </c>
      <c r="AT45" s="613" t="str">
        <f t="shared" si="34"/>
        <v xml:space="preserve"> </v>
      </c>
      <c r="AU45" s="613" t="str">
        <f t="shared" si="35"/>
        <v xml:space="preserve"> </v>
      </c>
      <c r="AV45" s="614" t="str">
        <f t="shared" si="36"/>
        <v xml:space="preserve"> </v>
      </c>
      <c r="AW45" s="196" t="str">
        <f t="shared" si="37"/>
        <v/>
      </c>
      <c r="AX45" s="165" t="str">
        <f t="shared" si="38"/>
        <v/>
      </c>
      <c r="AY45" s="193" t="str">
        <f t="shared" si="39"/>
        <v/>
      </c>
      <c r="AZ45" s="183" t="str">
        <f t="shared" si="40"/>
        <v/>
      </c>
      <c r="BA45" s="173" t="str">
        <f t="shared" si="41"/>
        <v/>
      </c>
      <c r="BB45" s="174" t="str">
        <f t="shared" si="42"/>
        <v/>
      </c>
      <c r="BC45" s="186" t="str">
        <f t="shared" si="48"/>
        <v/>
      </c>
      <c r="BD45" s="174" t="str">
        <f t="shared" si="43"/>
        <v/>
      </c>
      <c r="BE45" s="201" t="str">
        <f t="shared" si="44"/>
        <v/>
      </c>
      <c r="BF45" s="174" t="str">
        <f t="shared" si="45"/>
        <v/>
      </c>
      <c r="BG45" s="186" t="str">
        <f t="shared" si="46"/>
        <v/>
      </c>
      <c r="BH45" s="175" t="str">
        <f t="shared" si="47"/>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17"/>
        <v/>
      </c>
      <c r="O46" s="27"/>
      <c r="P46" s="27"/>
      <c r="Q46" s="27"/>
      <c r="R46" s="27"/>
      <c r="S46" s="27"/>
      <c r="T46" s="28"/>
      <c r="U46" s="29"/>
      <c r="V46" s="32"/>
      <c r="W46" s="318"/>
      <c r="X46" s="319"/>
      <c r="Y46" s="160">
        <f t="shared" si="18"/>
        <v>0</v>
      </c>
      <c r="Z46" s="159">
        <f t="shared" si="19"/>
        <v>0</v>
      </c>
      <c r="AA46" s="327"/>
      <c r="AB46" s="400">
        <f t="shared" si="20"/>
        <v>0</v>
      </c>
      <c r="AC46" s="371"/>
      <c r="AD46" s="226" t="str">
        <f t="shared" si="21"/>
        <v/>
      </c>
      <c r="AE46" s="368">
        <f t="shared" si="22"/>
        <v>0</v>
      </c>
      <c r="AF46" s="339"/>
      <c r="AG46" s="338"/>
      <c r="AH46" s="336"/>
      <c r="AI46" s="161">
        <f t="shared" si="23"/>
        <v>0</v>
      </c>
      <c r="AJ46" s="162">
        <f t="shared" si="24"/>
        <v>0</v>
      </c>
      <c r="AK46" s="163">
        <f t="shared" si="25"/>
        <v>0</v>
      </c>
      <c r="AL46" s="164">
        <f t="shared" si="26"/>
        <v>0</v>
      </c>
      <c r="AM46" s="164">
        <f t="shared" si="27"/>
        <v>0</v>
      </c>
      <c r="AN46" s="164">
        <f t="shared" si="28"/>
        <v>0</v>
      </c>
      <c r="AO46" s="164">
        <f t="shared" si="29"/>
        <v>0</v>
      </c>
      <c r="AP46" s="610" t="str">
        <f t="shared" si="30"/>
        <v xml:space="preserve"> </v>
      </c>
      <c r="AQ46" s="613" t="str">
        <f t="shared" si="31"/>
        <v xml:space="preserve"> </v>
      </c>
      <c r="AR46" s="613" t="str">
        <f t="shared" si="32"/>
        <v xml:space="preserve"> </v>
      </c>
      <c r="AS46" s="613" t="str">
        <f t="shared" si="33"/>
        <v xml:space="preserve"> </v>
      </c>
      <c r="AT46" s="613" t="str">
        <f t="shared" si="34"/>
        <v xml:space="preserve"> </v>
      </c>
      <c r="AU46" s="613" t="str">
        <f t="shared" si="35"/>
        <v xml:space="preserve"> </v>
      </c>
      <c r="AV46" s="614" t="str">
        <f t="shared" si="36"/>
        <v xml:space="preserve"> </v>
      </c>
      <c r="AW46" s="196" t="str">
        <f t="shared" si="37"/>
        <v/>
      </c>
      <c r="AX46" s="165" t="str">
        <f t="shared" si="38"/>
        <v/>
      </c>
      <c r="AY46" s="193" t="str">
        <f t="shared" si="39"/>
        <v/>
      </c>
      <c r="AZ46" s="183" t="str">
        <f t="shared" si="40"/>
        <v/>
      </c>
      <c r="BA46" s="173" t="str">
        <f t="shared" si="41"/>
        <v/>
      </c>
      <c r="BB46" s="174" t="str">
        <f t="shared" si="42"/>
        <v/>
      </c>
      <c r="BC46" s="186" t="str">
        <f t="shared" si="48"/>
        <v/>
      </c>
      <c r="BD46" s="174" t="str">
        <f t="shared" si="43"/>
        <v/>
      </c>
      <c r="BE46" s="201" t="str">
        <f t="shared" si="44"/>
        <v/>
      </c>
      <c r="BF46" s="174" t="str">
        <f t="shared" si="45"/>
        <v/>
      </c>
      <c r="BG46" s="186" t="str">
        <f t="shared" si="46"/>
        <v/>
      </c>
      <c r="BH46" s="175" t="str">
        <f t="shared" si="47"/>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17"/>
        <v/>
      </c>
      <c r="O47" s="27"/>
      <c r="P47" s="27"/>
      <c r="Q47" s="27"/>
      <c r="R47" s="27"/>
      <c r="S47" s="27"/>
      <c r="T47" s="28"/>
      <c r="U47" s="29"/>
      <c r="V47" s="32"/>
      <c r="W47" s="318"/>
      <c r="X47" s="319"/>
      <c r="Y47" s="160">
        <f t="shared" si="18"/>
        <v>0</v>
      </c>
      <c r="Z47" s="159">
        <f t="shared" si="19"/>
        <v>0</v>
      </c>
      <c r="AA47" s="327"/>
      <c r="AB47" s="400">
        <f t="shared" si="20"/>
        <v>0</v>
      </c>
      <c r="AC47" s="371"/>
      <c r="AD47" s="226" t="str">
        <f t="shared" si="21"/>
        <v/>
      </c>
      <c r="AE47" s="368">
        <f t="shared" si="22"/>
        <v>0</v>
      </c>
      <c r="AF47" s="339"/>
      <c r="AG47" s="338"/>
      <c r="AH47" s="336"/>
      <c r="AI47" s="161">
        <f t="shared" si="23"/>
        <v>0</v>
      </c>
      <c r="AJ47" s="162">
        <f t="shared" si="24"/>
        <v>0</v>
      </c>
      <c r="AK47" s="163">
        <f t="shared" si="25"/>
        <v>0</v>
      </c>
      <c r="AL47" s="164">
        <f t="shared" si="26"/>
        <v>0</v>
      </c>
      <c r="AM47" s="164">
        <f t="shared" si="27"/>
        <v>0</v>
      </c>
      <c r="AN47" s="164">
        <f t="shared" si="28"/>
        <v>0</v>
      </c>
      <c r="AO47" s="164">
        <f t="shared" si="29"/>
        <v>0</v>
      </c>
      <c r="AP47" s="610" t="str">
        <f t="shared" si="30"/>
        <v xml:space="preserve"> </v>
      </c>
      <c r="AQ47" s="613" t="str">
        <f t="shared" si="31"/>
        <v xml:space="preserve"> </v>
      </c>
      <c r="AR47" s="613" t="str">
        <f t="shared" si="32"/>
        <v xml:space="preserve"> </v>
      </c>
      <c r="AS47" s="613" t="str">
        <f t="shared" si="33"/>
        <v xml:space="preserve"> </v>
      </c>
      <c r="AT47" s="613" t="str">
        <f t="shared" si="34"/>
        <v xml:space="preserve"> </v>
      </c>
      <c r="AU47" s="613" t="str">
        <f t="shared" si="35"/>
        <v xml:space="preserve"> </v>
      </c>
      <c r="AV47" s="614" t="str">
        <f t="shared" si="36"/>
        <v xml:space="preserve"> </v>
      </c>
      <c r="AW47" s="196" t="str">
        <f t="shared" si="37"/>
        <v/>
      </c>
      <c r="AX47" s="165" t="str">
        <f t="shared" si="38"/>
        <v/>
      </c>
      <c r="AY47" s="193" t="str">
        <f t="shared" si="39"/>
        <v/>
      </c>
      <c r="AZ47" s="183" t="str">
        <f t="shared" si="40"/>
        <v/>
      </c>
      <c r="BA47" s="173" t="str">
        <f t="shared" si="41"/>
        <v/>
      </c>
      <c r="BB47" s="174" t="str">
        <f t="shared" si="42"/>
        <v/>
      </c>
      <c r="BC47" s="186" t="str">
        <f t="shared" si="48"/>
        <v/>
      </c>
      <c r="BD47" s="174" t="str">
        <f t="shared" si="43"/>
        <v/>
      </c>
      <c r="BE47" s="201" t="str">
        <f t="shared" si="44"/>
        <v/>
      </c>
      <c r="BF47" s="174" t="str">
        <f t="shared" si="45"/>
        <v/>
      </c>
      <c r="BG47" s="186" t="str">
        <f t="shared" si="46"/>
        <v/>
      </c>
      <c r="BH47" s="175" t="str">
        <f t="shared" si="47"/>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17"/>
        <v/>
      </c>
      <c r="O48" s="27"/>
      <c r="P48" s="27"/>
      <c r="Q48" s="27"/>
      <c r="R48" s="27"/>
      <c r="S48" s="27"/>
      <c r="T48" s="28"/>
      <c r="U48" s="29"/>
      <c r="V48" s="32"/>
      <c r="W48" s="318"/>
      <c r="X48" s="319"/>
      <c r="Y48" s="160">
        <f t="shared" si="18"/>
        <v>0</v>
      </c>
      <c r="Z48" s="159">
        <f t="shared" si="19"/>
        <v>0</v>
      </c>
      <c r="AA48" s="327"/>
      <c r="AB48" s="400">
        <f t="shared" si="20"/>
        <v>0</v>
      </c>
      <c r="AC48" s="371"/>
      <c r="AD48" s="226" t="str">
        <f t="shared" si="21"/>
        <v/>
      </c>
      <c r="AE48" s="368">
        <f t="shared" si="22"/>
        <v>0</v>
      </c>
      <c r="AF48" s="339"/>
      <c r="AG48" s="338"/>
      <c r="AH48" s="336"/>
      <c r="AI48" s="161">
        <f t="shared" si="23"/>
        <v>0</v>
      </c>
      <c r="AJ48" s="162">
        <f t="shared" si="24"/>
        <v>0</v>
      </c>
      <c r="AK48" s="163">
        <f t="shared" si="25"/>
        <v>0</v>
      </c>
      <c r="AL48" s="164">
        <f t="shared" si="26"/>
        <v>0</v>
      </c>
      <c r="AM48" s="164">
        <f t="shared" si="27"/>
        <v>0</v>
      </c>
      <c r="AN48" s="164">
        <f t="shared" si="28"/>
        <v>0</v>
      </c>
      <c r="AO48" s="164">
        <f t="shared" si="29"/>
        <v>0</v>
      </c>
      <c r="AP48" s="610" t="str">
        <f t="shared" si="30"/>
        <v xml:space="preserve"> </v>
      </c>
      <c r="AQ48" s="613" t="str">
        <f t="shared" si="31"/>
        <v xml:space="preserve"> </v>
      </c>
      <c r="AR48" s="613" t="str">
        <f t="shared" si="32"/>
        <v xml:space="preserve"> </v>
      </c>
      <c r="AS48" s="613" t="str">
        <f t="shared" si="33"/>
        <v xml:space="preserve"> </v>
      </c>
      <c r="AT48" s="613" t="str">
        <f t="shared" si="34"/>
        <v xml:space="preserve"> </v>
      </c>
      <c r="AU48" s="613" t="str">
        <f t="shared" si="35"/>
        <v xml:space="preserve"> </v>
      </c>
      <c r="AV48" s="614" t="str">
        <f t="shared" si="36"/>
        <v xml:space="preserve"> </v>
      </c>
      <c r="AW48" s="196" t="str">
        <f t="shared" si="37"/>
        <v/>
      </c>
      <c r="AX48" s="165" t="str">
        <f t="shared" si="38"/>
        <v/>
      </c>
      <c r="AY48" s="193" t="str">
        <f t="shared" si="39"/>
        <v/>
      </c>
      <c r="AZ48" s="183" t="str">
        <f t="shared" si="40"/>
        <v/>
      </c>
      <c r="BA48" s="173" t="str">
        <f t="shared" si="41"/>
        <v/>
      </c>
      <c r="BB48" s="174" t="str">
        <f t="shared" si="42"/>
        <v/>
      </c>
      <c r="BC48" s="186" t="str">
        <f t="shared" si="48"/>
        <v/>
      </c>
      <c r="BD48" s="174" t="str">
        <f t="shared" si="43"/>
        <v/>
      </c>
      <c r="BE48" s="201" t="str">
        <f t="shared" si="44"/>
        <v/>
      </c>
      <c r="BF48" s="174" t="str">
        <f t="shared" si="45"/>
        <v/>
      </c>
      <c r="BG48" s="186" t="str">
        <f t="shared" si="46"/>
        <v/>
      </c>
      <c r="BH48" s="175" t="str">
        <f t="shared" si="47"/>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17"/>
        <v/>
      </c>
      <c r="O49" s="27"/>
      <c r="P49" s="27"/>
      <c r="Q49" s="27"/>
      <c r="R49" s="27"/>
      <c r="S49" s="27"/>
      <c r="T49" s="28"/>
      <c r="U49" s="29"/>
      <c r="V49" s="32"/>
      <c r="W49" s="318"/>
      <c r="X49" s="319"/>
      <c r="Y49" s="160">
        <f t="shared" si="18"/>
        <v>0</v>
      </c>
      <c r="Z49" s="159">
        <f t="shared" si="19"/>
        <v>0</v>
      </c>
      <c r="AA49" s="327"/>
      <c r="AB49" s="400">
        <f t="shared" si="20"/>
        <v>0</v>
      </c>
      <c r="AC49" s="371"/>
      <c r="AD49" s="226" t="str">
        <f t="shared" si="21"/>
        <v/>
      </c>
      <c r="AE49" s="368">
        <f t="shared" si="22"/>
        <v>0</v>
      </c>
      <c r="AF49" s="339"/>
      <c r="AG49" s="338"/>
      <c r="AH49" s="336"/>
      <c r="AI49" s="161">
        <f t="shared" si="23"/>
        <v>0</v>
      </c>
      <c r="AJ49" s="162">
        <f t="shared" si="24"/>
        <v>0</v>
      </c>
      <c r="AK49" s="163">
        <f t="shared" si="25"/>
        <v>0</v>
      </c>
      <c r="AL49" s="164">
        <f t="shared" si="26"/>
        <v>0</v>
      </c>
      <c r="AM49" s="164">
        <f t="shared" si="27"/>
        <v>0</v>
      </c>
      <c r="AN49" s="164">
        <f t="shared" si="28"/>
        <v>0</v>
      </c>
      <c r="AO49" s="164">
        <f t="shared" si="29"/>
        <v>0</v>
      </c>
      <c r="AP49" s="610" t="str">
        <f t="shared" si="30"/>
        <v xml:space="preserve"> </v>
      </c>
      <c r="AQ49" s="613" t="str">
        <f t="shared" si="31"/>
        <v xml:space="preserve"> </v>
      </c>
      <c r="AR49" s="613" t="str">
        <f t="shared" si="32"/>
        <v xml:space="preserve"> </v>
      </c>
      <c r="AS49" s="613" t="str">
        <f t="shared" si="33"/>
        <v xml:space="preserve"> </v>
      </c>
      <c r="AT49" s="613" t="str">
        <f t="shared" si="34"/>
        <v xml:space="preserve"> </v>
      </c>
      <c r="AU49" s="613" t="str">
        <f t="shared" si="35"/>
        <v xml:space="preserve"> </v>
      </c>
      <c r="AV49" s="614" t="str">
        <f t="shared" si="36"/>
        <v xml:space="preserve"> </v>
      </c>
      <c r="AW49" s="196" t="str">
        <f t="shared" si="37"/>
        <v/>
      </c>
      <c r="AX49" s="165" t="str">
        <f t="shared" si="38"/>
        <v/>
      </c>
      <c r="AY49" s="193" t="str">
        <f t="shared" si="39"/>
        <v/>
      </c>
      <c r="AZ49" s="183" t="str">
        <f t="shared" si="40"/>
        <v/>
      </c>
      <c r="BA49" s="173" t="str">
        <f t="shared" si="41"/>
        <v/>
      </c>
      <c r="BB49" s="174" t="str">
        <f t="shared" si="42"/>
        <v/>
      </c>
      <c r="BC49" s="186" t="str">
        <f t="shared" si="48"/>
        <v/>
      </c>
      <c r="BD49" s="174" t="str">
        <f t="shared" si="43"/>
        <v/>
      </c>
      <c r="BE49" s="201" t="str">
        <f t="shared" si="44"/>
        <v/>
      </c>
      <c r="BF49" s="174" t="str">
        <f t="shared" si="45"/>
        <v/>
      </c>
      <c r="BG49" s="186" t="str">
        <f t="shared" si="46"/>
        <v/>
      </c>
      <c r="BH49" s="175" t="str">
        <f t="shared" si="47"/>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17"/>
        <v/>
      </c>
      <c r="O50" s="27"/>
      <c r="P50" s="27"/>
      <c r="Q50" s="27"/>
      <c r="R50" s="27"/>
      <c r="S50" s="27"/>
      <c r="T50" s="28"/>
      <c r="U50" s="29"/>
      <c r="V50" s="32"/>
      <c r="W50" s="318"/>
      <c r="X50" s="319"/>
      <c r="Y50" s="160">
        <f t="shared" si="18"/>
        <v>0</v>
      </c>
      <c r="Z50" s="159">
        <f t="shared" si="19"/>
        <v>0</v>
      </c>
      <c r="AA50" s="327"/>
      <c r="AB50" s="400">
        <f t="shared" si="20"/>
        <v>0</v>
      </c>
      <c r="AC50" s="371"/>
      <c r="AD50" s="226" t="str">
        <f t="shared" si="21"/>
        <v/>
      </c>
      <c r="AE50" s="368">
        <f t="shared" si="22"/>
        <v>0</v>
      </c>
      <c r="AF50" s="339"/>
      <c r="AG50" s="338"/>
      <c r="AH50" s="336"/>
      <c r="AI50" s="161">
        <f t="shared" si="23"/>
        <v>0</v>
      </c>
      <c r="AJ50" s="162">
        <f t="shared" si="24"/>
        <v>0</v>
      </c>
      <c r="AK50" s="163">
        <f t="shared" si="25"/>
        <v>0</v>
      </c>
      <c r="AL50" s="164">
        <f t="shared" si="26"/>
        <v>0</v>
      </c>
      <c r="AM50" s="164">
        <f t="shared" si="27"/>
        <v>0</v>
      </c>
      <c r="AN50" s="164">
        <f t="shared" si="28"/>
        <v>0</v>
      </c>
      <c r="AO50" s="164">
        <f t="shared" si="29"/>
        <v>0</v>
      </c>
      <c r="AP50" s="610" t="str">
        <f t="shared" si="30"/>
        <v xml:space="preserve"> </v>
      </c>
      <c r="AQ50" s="613" t="str">
        <f t="shared" si="31"/>
        <v xml:space="preserve"> </v>
      </c>
      <c r="AR50" s="613" t="str">
        <f t="shared" si="32"/>
        <v xml:space="preserve"> </v>
      </c>
      <c r="AS50" s="613" t="str">
        <f t="shared" si="33"/>
        <v xml:space="preserve"> </v>
      </c>
      <c r="AT50" s="613" t="str">
        <f t="shared" si="34"/>
        <v xml:space="preserve"> </v>
      </c>
      <c r="AU50" s="613" t="str">
        <f t="shared" si="35"/>
        <v xml:space="preserve"> </v>
      </c>
      <c r="AV50" s="614" t="str">
        <f t="shared" si="36"/>
        <v xml:space="preserve"> </v>
      </c>
      <c r="AW50" s="196" t="str">
        <f t="shared" si="37"/>
        <v/>
      </c>
      <c r="AX50" s="165" t="str">
        <f t="shared" si="38"/>
        <v/>
      </c>
      <c r="AY50" s="193" t="str">
        <f t="shared" si="39"/>
        <v/>
      </c>
      <c r="AZ50" s="183" t="str">
        <f t="shared" si="40"/>
        <v/>
      </c>
      <c r="BA50" s="173" t="str">
        <f t="shared" si="41"/>
        <v/>
      </c>
      <c r="BB50" s="174" t="str">
        <f t="shared" si="42"/>
        <v/>
      </c>
      <c r="BC50" s="186" t="str">
        <f t="shared" si="48"/>
        <v/>
      </c>
      <c r="BD50" s="174" t="str">
        <f t="shared" si="43"/>
        <v/>
      </c>
      <c r="BE50" s="201" t="str">
        <f t="shared" si="44"/>
        <v/>
      </c>
      <c r="BF50" s="174" t="str">
        <f t="shared" si="45"/>
        <v/>
      </c>
      <c r="BG50" s="186" t="str">
        <f t="shared" si="46"/>
        <v/>
      </c>
      <c r="BH50" s="175" t="str">
        <f t="shared" si="47"/>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17"/>
        <v/>
      </c>
      <c r="O51" s="27"/>
      <c r="P51" s="27"/>
      <c r="Q51" s="27"/>
      <c r="R51" s="27"/>
      <c r="S51" s="27"/>
      <c r="T51" s="28"/>
      <c r="U51" s="29"/>
      <c r="V51" s="32"/>
      <c r="W51" s="318"/>
      <c r="X51" s="319"/>
      <c r="Y51" s="160">
        <f t="shared" si="18"/>
        <v>0</v>
      </c>
      <c r="Z51" s="159">
        <f t="shared" si="19"/>
        <v>0</v>
      </c>
      <c r="AA51" s="327"/>
      <c r="AB51" s="400">
        <f t="shared" si="20"/>
        <v>0</v>
      </c>
      <c r="AC51" s="371"/>
      <c r="AD51" s="226" t="str">
        <f t="shared" si="21"/>
        <v/>
      </c>
      <c r="AE51" s="368">
        <f t="shared" si="22"/>
        <v>0</v>
      </c>
      <c r="AF51" s="339"/>
      <c r="AG51" s="338"/>
      <c r="AH51" s="336"/>
      <c r="AI51" s="161">
        <f t="shared" si="23"/>
        <v>0</v>
      </c>
      <c r="AJ51" s="162">
        <f t="shared" si="24"/>
        <v>0</v>
      </c>
      <c r="AK51" s="163">
        <f t="shared" si="25"/>
        <v>0</v>
      </c>
      <c r="AL51" s="164">
        <f t="shared" si="26"/>
        <v>0</v>
      </c>
      <c r="AM51" s="164">
        <f t="shared" si="27"/>
        <v>0</v>
      </c>
      <c r="AN51" s="164">
        <f t="shared" si="28"/>
        <v>0</v>
      </c>
      <c r="AO51" s="164">
        <f t="shared" si="29"/>
        <v>0</v>
      </c>
      <c r="AP51" s="610" t="str">
        <f t="shared" si="30"/>
        <v xml:space="preserve"> </v>
      </c>
      <c r="AQ51" s="613" t="str">
        <f t="shared" si="31"/>
        <v xml:space="preserve"> </v>
      </c>
      <c r="AR51" s="613" t="str">
        <f t="shared" si="32"/>
        <v xml:space="preserve"> </v>
      </c>
      <c r="AS51" s="613" t="str">
        <f t="shared" si="33"/>
        <v xml:space="preserve"> </v>
      </c>
      <c r="AT51" s="613" t="str">
        <f t="shared" si="34"/>
        <v xml:space="preserve"> </v>
      </c>
      <c r="AU51" s="613" t="str">
        <f t="shared" si="35"/>
        <v xml:space="preserve"> </v>
      </c>
      <c r="AV51" s="614" t="str">
        <f t="shared" si="36"/>
        <v xml:space="preserve"> </v>
      </c>
      <c r="AW51" s="196" t="str">
        <f t="shared" si="37"/>
        <v/>
      </c>
      <c r="AX51" s="165" t="str">
        <f t="shared" si="38"/>
        <v/>
      </c>
      <c r="AY51" s="193" t="str">
        <f t="shared" si="39"/>
        <v/>
      </c>
      <c r="AZ51" s="183" t="str">
        <f t="shared" si="40"/>
        <v/>
      </c>
      <c r="BA51" s="173" t="str">
        <f t="shared" si="41"/>
        <v/>
      </c>
      <c r="BB51" s="174" t="str">
        <f t="shared" si="42"/>
        <v/>
      </c>
      <c r="BC51" s="186" t="str">
        <f t="shared" si="48"/>
        <v/>
      </c>
      <c r="BD51" s="174" t="str">
        <f t="shared" si="43"/>
        <v/>
      </c>
      <c r="BE51" s="201" t="str">
        <f t="shared" si="44"/>
        <v/>
      </c>
      <c r="BF51" s="174" t="str">
        <f t="shared" si="45"/>
        <v/>
      </c>
      <c r="BG51" s="186" t="str">
        <f t="shared" si="46"/>
        <v/>
      </c>
      <c r="BH51" s="175" t="str">
        <f t="shared" si="47"/>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17"/>
        <v/>
      </c>
      <c r="O52" s="27"/>
      <c r="P52" s="27"/>
      <c r="Q52" s="27"/>
      <c r="R52" s="27"/>
      <c r="S52" s="27"/>
      <c r="T52" s="28"/>
      <c r="U52" s="29"/>
      <c r="V52" s="32"/>
      <c r="W52" s="318"/>
      <c r="X52" s="319"/>
      <c r="Y52" s="160">
        <f t="shared" si="18"/>
        <v>0</v>
      </c>
      <c r="Z52" s="159">
        <f t="shared" si="19"/>
        <v>0</v>
      </c>
      <c r="AA52" s="327"/>
      <c r="AB52" s="400">
        <f t="shared" si="20"/>
        <v>0</v>
      </c>
      <c r="AC52" s="371"/>
      <c r="AD52" s="226" t="str">
        <f t="shared" si="21"/>
        <v/>
      </c>
      <c r="AE52" s="368">
        <f t="shared" si="22"/>
        <v>0</v>
      </c>
      <c r="AF52" s="339"/>
      <c r="AG52" s="338"/>
      <c r="AH52" s="336"/>
      <c r="AI52" s="161">
        <f t="shared" si="23"/>
        <v>0</v>
      </c>
      <c r="AJ52" s="162">
        <f t="shared" si="24"/>
        <v>0</v>
      </c>
      <c r="AK52" s="163">
        <f t="shared" si="25"/>
        <v>0</v>
      </c>
      <c r="AL52" s="164">
        <f t="shared" si="26"/>
        <v>0</v>
      </c>
      <c r="AM52" s="164">
        <f t="shared" si="27"/>
        <v>0</v>
      </c>
      <c r="AN52" s="164">
        <f t="shared" si="28"/>
        <v>0</v>
      </c>
      <c r="AO52" s="164">
        <f t="shared" si="29"/>
        <v>0</v>
      </c>
      <c r="AP52" s="610" t="str">
        <f t="shared" si="30"/>
        <v xml:space="preserve"> </v>
      </c>
      <c r="AQ52" s="613" t="str">
        <f t="shared" si="31"/>
        <v xml:space="preserve"> </v>
      </c>
      <c r="AR52" s="613" t="str">
        <f t="shared" si="32"/>
        <v xml:space="preserve"> </v>
      </c>
      <c r="AS52" s="613" t="str">
        <f t="shared" si="33"/>
        <v xml:space="preserve"> </v>
      </c>
      <c r="AT52" s="613" t="str">
        <f t="shared" si="34"/>
        <v xml:space="preserve"> </v>
      </c>
      <c r="AU52" s="613" t="str">
        <f t="shared" si="35"/>
        <v xml:space="preserve"> </v>
      </c>
      <c r="AV52" s="614" t="str">
        <f t="shared" si="36"/>
        <v xml:space="preserve"> </v>
      </c>
      <c r="AW52" s="196" t="str">
        <f t="shared" si="37"/>
        <v/>
      </c>
      <c r="AX52" s="165" t="str">
        <f t="shared" si="38"/>
        <v/>
      </c>
      <c r="AY52" s="193" t="str">
        <f t="shared" si="39"/>
        <v/>
      </c>
      <c r="AZ52" s="183" t="str">
        <f t="shared" si="40"/>
        <v/>
      </c>
      <c r="BA52" s="173" t="str">
        <f t="shared" si="41"/>
        <v/>
      </c>
      <c r="BB52" s="174" t="str">
        <f t="shared" si="42"/>
        <v/>
      </c>
      <c r="BC52" s="186" t="str">
        <f t="shared" si="48"/>
        <v/>
      </c>
      <c r="BD52" s="174" t="str">
        <f t="shared" si="43"/>
        <v/>
      </c>
      <c r="BE52" s="201" t="str">
        <f t="shared" si="44"/>
        <v/>
      </c>
      <c r="BF52" s="174" t="str">
        <f t="shared" si="45"/>
        <v/>
      </c>
      <c r="BG52" s="186" t="str">
        <f t="shared" si="46"/>
        <v/>
      </c>
      <c r="BH52" s="175" t="str">
        <f t="shared" si="47"/>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17"/>
        <v/>
      </c>
      <c r="O53" s="27"/>
      <c r="P53" s="27"/>
      <c r="Q53" s="27"/>
      <c r="R53" s="27"/>
      <c r="S53" s="27"/>
      <c r="T53" s="28"/>
      <c r="U53" s="29"/>
      <c r="V53" s="32"/>
      <c r="W53" s="318"/>
      <c r="X53" s="319"/>
      <c r="Y53" s="160">
        <f t="shared" si="18"/>
        <v>0</v>
      </c>
      <c r="Z53" s="159">
        <f t="shared" si="19"/>
        <v>0</v>
      </c>
      <c r="AA53" s="327"/>
      <c r="AB53" s="400">
        <f t="shared" si="20"/>
        <v>0</v>
      </c>
      <c r="AC53" s="371"/>
      <c r="AD53" s="226" t="str">
        <f t="shared" si="21"/>
        <v/>
      </c>
      <c r="AE53" s="368">
        <f t="shared" si="22"/>
        <v>0</v>
      </c>
      <c r="AF53" s="339"/>
      <c r="AG53" s="338"/>
      <c r="AH53" s="336"/>
      <c r="AI53" s="161">
        <f t="shared" si="23"/>
        <v>0</v>
      </c>
      <c r="AJ53" s="162">
        <f t="shared" si="24"/>
        <v>0</v>
      </c>
      <c r="AK53" s="163">
        <f t="shared" si="25"/>
        <v>0</v>
      </c>
      <c r="AL53" s="164">
        <f t="shared" si="26"/>
        <v>0</v>
      </c>
      <c r="AM53" s="164">
        <f t="shared" si="27"/>
        <v>0</v>
      </c>
      <c r="AN53" s="164">
        <f t="shared" si="28"/>
        <v>0</v>
      </c>
      <c r="AO53" s="164">
        <f t="shared" si="29"/>
        <v>0</v>
      </c>
      <c r="AP53" s="610" t="str">
        <f t="shared" si="30"/>
        <v xml:space="preserve"> </v>
      </c>
      <c r="AQ53" s="613" t="str">
        <f t="shared" si="31"/>
        <v xml:space="preserve"> </v>
      </c>
      <c r="AR53" s="613" t="str">
        <f t="shared" si="32"/>
        <v xml:space="preserve"> </v>
      </c>
      <c r="AS53" s="613" t="str">
        <f t="shared" si="33"/>
        <v xml:space="preserve"> </v>
      </c>
      <c r="AT53" s="613" t="str">
        <f t="shared" si="34"/>
        <v xml:space="preserve"> </v>
      </c>
      <c r="AU53" s="613" t="str">
        <f t="shared" si="35"/>
        <v xml:space="preserve"> </v>
      </c>
      <c r="AV53" s="614" t="str">
        <f t="shared" si="36"/>
        <v xml:space="preserve"> </v>
      </c>
      <c r="AW53" s="196" t="str">
        <f t="shared" si="37"/>
        <v/>
      </c>
      <c r="AX53" s="165" t="str">
        <f t="shared" si="38"/>
        <v/>
      </c>
      <c r="AY53" s="193" t="str">
        <f t="shared" si="39"/>
        <v/>
      </c>
      <c r="AZ53" s="183" t="str">
        <f t="shared" si="40"/>
        <v/>
      </c>
      <c r="BA53" s="173" t="str">
        <f t="shared" si="41"/>
        <v/>
      </c>
      <c r="BB53" s="174" t="str">
        <f t="shared" si="42"/>
        <v/>
      </c>
      <c r="BC53" s="186" t="str">
        <f t="shared" si="48"/>
        <v/>
      </c>
      <c r="BD53" s="174" t="str">
        <f t="shared" si="43"/>
        <v/>
      </c>
      <c r="BE53" s="201" t="str">
        <f t="shared" si="44"/>
        <v/>
      </c>
      <c r="BF53" s="174" t="str">
        <f t="shared" si="45"/>
        <v/>
      </c>
      <c r="BG53" s="186" t="str">
        <f t="shared" si="46"/>
        <v/>
      </c>
      <c r="BH53" s="175" t="str">
        <f t="shared" si="47"/>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17"/>
        <v/>
      </c>
      <c r="O54" s="27"/>
      <c r="P54" s="27"/>
      <c r="Q54" s="27"/>
      <c r="R54" s="27"/>
      <c r="S54" s="27"/>
      <c r="T54" s="28"/>
      <c r="U54" s="29"/>
      <c r="V54" s="32"/>
      <c r="W54" s="318"/>
      <c r="X54" s="319"/>
      <c r="Y54" s="160">
        <f t="shared" si="18"/>
        <v>0</v>
      </c>
      <c r="Z54" s="159">
        <f t="shared" si="19"/>
        <v>0</v>
      </c>
      <c r="AA54" s="327"/>
      <c r="AB54" s="400">
        <f t="shared" si="20"/>
        <v>0</v>
      </c>
      <c r="AC54" s="371"/>
      <c r="AD54" s="226" t="str">
        <f t="shared" si="21"/>
        <v/>
      </c>
      <c r="AE54" s="368">
        <f t="shared" si="22"/>
        <v>0</v>
      </c>
      <c r="AF54" s="339"/>
      <c r="AG54" s="338"/>
      <c r="AH54" s="336"/>
      <c r="AI54" s="161">
        <f t="shared" si="23"/>
        <v>0</v>
      </c>
      <c r="AJ54" s="162">
        <f t="shared" si="24"/>
        <v>0</v>
      </c>
      <c r="AK54" s="163">
        <f t="shared" si="25"/>
        <v>0</v>
      </c>
      <c r="AL54" s="164">
        <f t="shared" si="26"/>
        <v>0</v>
      </c>
      <c r="AM54" s="164">
        <f t="shared" si="27"/>
        <v>0</v>
      </c>
      <c r="AN54" s="164">
        <f t="shared" si="28"/>
        <v>0</v>
      </c>
      <c r="AO54" s="164">
        <f t="shared" si="29"/>
        <v>0</v>
      </c>
      <c r="AP54" s="610" t="str">
        <f t="shared" si="30"/>
        <v xml:space="preserve"> </v>
      </c>
      <c r="AQ54" s="613" t="str">
        <f t="shared" si="31"/>
        <v xml:space="preserve"> </v>
      </c>
      <c r="AR54" s="613" t="str">
        <f t="shared" si="32"/>
        <v xml:space="preserve"> </v>
      </c>
      <c r="AS54" s="613" t="str">
        <f t="shared" si="33"/>
        <v xml:space="preserve"> </v>
      </c>
      <c r="AT54" s="613" t="str">
        <f t="shared" si="34"/>
        <v xml:space="preserve"> </v>
      </c>
      <c r="AU54" s="613" t="str">
        <f t="shared" si="35"/>
        <v xml:space="preserve"> </v>
      </c>
      <c r="AV54" s="614" t="str">
        <f t="shared" si="36"/>
        <v xml:space="preserve"> </v>
      </c>
      <c r="AW54" s="196" t="str">
        <f t="shared" si="37"/>
        <v/>
      </c>
      <c r="AX54" s="165" t="str">
        <f t="shared" si="38"/>
        <v/>
      </c>
      <c r="AY54" s="193" t="str">
        <f t="shared" si="39"/>
        <v/>
      </c>
      <c r="AZ54" s="183" t="str">
        <f t="shared" si="40"/>
        <v/>
      </c>
      <c r="BA54" s="173" t="str">
        <f t="shared" si="41"/>
        <v/>
      </c>
      <c r="BB54" s="174" t="str">
        <f t="shared" si="42"/>
        <v/>
      </c>
      <c r="BC54" s="186" t="str">
        <f t="shared" si="48"/>
        <v/>
      </c>
      <c r="BD54" s="174" t="str">
        <f t="shared" si="43"/>
        <v/>
      </c>
      <c r="BE54" s="201" t="str">
        <f t="shared" si="44"/>
        <v/>
      </c>
      <c r="BF54" s="174" t="str">
        <f t="shared" si="45"/>
        <v/>
      </c>
      <c r="BG54" s="186" t="str">
        <f t="shared" si="46"/>
        <v/>
      </c>
      <c r="BH54" s="175" t="str">
        <f t="shared" si="47"/>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17"/>
        <v/>
      </c>
      <c r="O55" s="27"/>
      <c r="P55" s="27"/>
      <c r="Q55" s="27"/>
      <c r="R55" s="27"/>
      <c r="S55" s="27"/>
      <c r="T55" s="28"/>
      <c r="U55" s="29"/>
      <c r="V55" s="32"/>
      <c r="W55" s="318"/>
      <c r="X55" s="319"/>
      <c r="Y55" s="160">
        <f t="shared" si="18"/>
        <v>0</v>
      </c>
      <c r="Z55" s="159">
        <f t="shared" si="19"/>
        <v>0</v>
      </c>
      <c r="AA55" s="327"/>
      <c r="AB55" s="400">
        <f t="shared" si="20"/>
        <v>0</v>
      </c>
      <c r="AC55" s="371"/>
      <c r="AD55" s="226" t="str">
        <f t="shared" si="21"/>
        <v/>
      </c>
      <c r="AE55" s="368">
        <f t="shared" si="22"/>
        <v>0</v>
      </c>
      <c r="AF55" s="339"/>
      <c r="AG55" s="338"/>
      <c r="AH55" s="336"/>
      <c r="AI55" s="161">
        <f t="shared" si="23"/>
        <v>0</v>
      </c>
      <c r="AJ55" s="162">
        <f t="shared" si="24"/>
        <v>0</v>
      </c>
      <c r="AK55" s="163">
        <f t="shared" si="25"/>
        <v>0</v>
      </c>
      <c r="AL55" s="164">
        <f t="shared" si="26"/>
        <v>0</v>
      </c>
      <c r="AM55" s="164">
        <f t="shared" si="27"/>
        <v>0</v>
      </c>
      <c r="AN55" s="164">
        <f t="shared" si="28"/>
        <v>0</v>
      </c>
      <c r="AO55" s="164">
        <f t="shared" si="29"/>
        <v>0</v>
      </c>
      <c r="AP55" s="610" t="str">
        <f t="shared" si="30"/>
        <v xml:space="preserve"> </v>
      </c>
      <c r="AQ55" s="613" t="str">
        <f t="shared" si="31"/>
        <v xml:space="preserve"> </v>
      </c>
      <c r="AR55" s="613" t="str">
        <f t="shared" si="32"/>
        <v xml:space="preserve"> </v>
      </c>
      <c r="AS55" s="613" t="str">
        <f t="shared" si="33"/>
        <v xml:space="preserve"> </v>
      </c>
      <c r="AT55" s="613" t="str">
        <f t="shared" si="34"/>
        <v xml:space="preserve"> </v>
      </c>
      <c r="AU55" s="613" t="str">
        <f t="shared" si="35"/>
        <v xml:space="preserve"> </v>
      </c>
      <c r="AV55" s="614" t="str">
        <f t="shared" si="36"/>
        <v xml:space="preserve"> </v>
      </c>
      <c r="AW55" s="196" t="str">
        <f t="shared" si="37"/>
        <v/>
      </c>
      <c r="AX55" s="165" t="str">
        <f t="shared" si="38"/>
        <v/>
      </c>
      <c r="AY55" s="193" t="str">
        <f t="shared" si="39"/>
        <v/>
      </c>
      <c r="AZ55" s="183" t="str">
        <f t="shared" si="40"/>
        <v/>
      </c>
      <c r="BA55" s="173" t="str">
        <f t="shared" si="41"/>
        <v/>
      </c>
      <c r="BB55" s="174" t="str">
        <f t="shared" si="42"/>
        <v/>
      </c>
      <c r="BC55" s="186" t="str">
        <f t="shared" si="48"/>
        <v/>
      </c>
      <c r="BD55" s="174" t="str">
        <f t="shared" si="43"/>
        <v/>
      </c>
      <c r="BE55" s="201" t="str">
        <f t="shared" si="44"/>
        <v/>
      </c>
      <c r="BF55" s="174" t="str">
        <f t="shared" si="45"/>
        <v/>
      </c>
      <c r="BG55" s="186" t="str">
        <f t="shared" si="46"/>
        <v/>
      </c>
      <c r="BH55" s="175" t="str">
        <f t="shared" si="47"/>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17"/>
        <v/>
      </c>
      <c r="O56" s="27"/>
      <c r="P56" s="27"/>
      <c r="Q56" s="27"/>
      <c r="R56" s="27"/>
      <c r="S56" s="27"/>
      <c r="T56" s="28"/>
      <c r="U56" s="29"/>
      <c r="V56" s="32"/>
      <c r="W56" s="318"/>
      <c r="X56" s="319"/>
      <c r="Y56" s="160">
        <f t="shared" si="18"/>
        <v>0</v>
      </c>
      <c r="Z56" s="159">
        <f t="shared" si="19"/>
        <v>0</v>
      </c>
      <c r="AA56" s="327"/>
      <c r="AB56" s="400">
        <f t="shared" si="20"/>
        <v>0</v>
      </c>
      <c r="AC56" s="371"/>
      <c r="AD56" s="226" t="str">
        <f t="shared" si="21"/>
        <v/>
      </c>
      <c r="AE56" s="368">
        <f t="shared" si="22"/>
        <v>0</v>
      </c>
      <c r="AF56" s="339"/>
      <c r="AG56" s="338"/>
      <c r="AH56" s="336"/>
      <c r="AI56" s="161">
        <f t="shared" si="23"/>
        <v>0</v>
      </c>
      <c r="AJ56" s="162">
        <f t="shared" si="24"/>
        <v>0</v>
      </c>
      <c r="AK56" s="163">
        <f t="shared" si="25"/>
        <v>0</v>
      </c>
      <c r="AL56" s="164">
        <f t="shared" si="26"/>
        <v>0</v>
      </c>
      <c r="AM56" s="164">
        <f t="shared" si="27"/>
        <v>0</v>
      </c>
      <c r="AN56" s="164">
        <f t="shared" si="28"/>
        <v>0</v>
      </c>
      <c r="AO56" s="164">
        <f t="shared" si="29"/>
        <v>0</v>
      </c>
      <c r="AP56" s="610" t="str">
        <f t="shared" si="30"/>
        <v xml:space="preserve"> </v>
      </c>
      <c r="AQ56" s="613" t="str">
        <f t="shared" si="31"/>
        <v xml:space="preserve"> </v>
      </c>
      <c r="AR56" s="613" t="str">
        <f t="shared" si="32"/>
        <v xml:space="preserve"> </v>
      </c>
      <c r="AS56" s="613" t="str">
        <f t="shared" si="33"/>
        <v xml:space="preserve"> </v>
      </c>
      <c r="AT56" s="613" t="str">
        <f t="shared" si="34"/>
        <v xml:space="preserve"> </v>
      </c>
      <c r="AU56" s="613" t="str">
        <f t="shared" si="35"/>
        <v xml:space="preserve"> </v>
      </c>
      <c r="AV56" s="614" t="str">
        <f t="shared" si="36"/>
        <v xml:space="preserve"> </v>
      </c>
      <c r="AW56" s="196" t="str">
        <f t="shared" si="37"/>
        <v/>
      </c>
      <c r="AX56" s="165" t="str">
        <f t="shared" si="38"/>
        <v/>
      </c>
      <c r="AY56" s="193" t="str">
        <f t="shared" si="39"/>
        <v/>
      </c>
      <c r="AZ56" s="183" t="str">
        <f t="shared" si="40"/>
        <v/>
      </c>
      <c r="BA56" s="173" t="str">
        <f t="shared" si="41"/>
        <v/>
      </c>
      <c r="BB56" s="174" t="str">
        <f t="shared" si="42"/>
        <v/>
      </c>
      <c r="BC56" s="186" t="str">
        <f t="shared" si="48"/>
        <v/>
      </c>
      <c r="BD56" s="174" t="str">
        <f t="shared" si="43"/>
        <v/>
      </c>
      <c r="BE56" s="201" t="str">
        <f t="shared" si="44"/>
        <v/>
      </c>
      <c r="BF56" s="174" t="str">
        <f t="shared" si="45"/>
        <v/>
      </c>
      <c r="BG56" s="186" t="str">
        <f t="shared" si="46"/>
        <v/>
      </c>
      <c r="BH56" s="175" t="str">
        <f t="shared" si="47"/>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17"/>
        <v/>
      </c>
      <c r="O57" s="27"/>
      <c r="P57" s="27"/>
      <c r="Q57" s="27"/>
      <c r="R57" s="27"/>
      <c r="S57" s="27"/>
      <c r="T57" s="28"/>
      <c r="U57" s="29"/>
      <c r="V57" s="32"/>
      <c r="W57" s="318"/>
      <c r="X57" s="319"/>
      <c r="Y57" s="160">
        <f t="shared" si="18"/>
        <v>0</v>
      </c>
      <c r="Z57" s="159">
        <f t="shared" si="19"/>
        <v>0</v>
      </c>
      <c r="AA57" s="327"/>
      <c r="AB57" s="400">
        <f t="shared" si="20"/>
        <v>0</v>
      </c>
      <c r="AC57" s="371"/>
      <c r="AD57" s="226" t="str">
        <f t="shared" si="21"/>
        <v/>
      </c>
      <c r="AE57" s="368">
        <f t="shared" si="22"/>
        <v>0</v>
      </c>
      <c r="AF57" s="339"/>
      <c r="AG57" s="338"/>
      <c r="AH57" s="336"/>
      <c r="AI57" s="161">
        <f t="shared" si="23"/>
        <v>0</v>
      </c>
      <c r="AJ57" s="162">
        <f t="shared" si="24"/>
        <v>0</v>
      </c>
      <c r="AK57" s="163">
        <f t="shared" si="25"/>
        <v>0</v>
      </c>
      <c r="AL57" s="164">
        <f t="shared" si="26"/>
        <v>0</v>
      </c>
      <c r="AM57" s="164">
        <f t="shared" si="27"/>
        <v>0</v>
      </c>
      <c r="AN57" s="164">
        <f t="shared" si="28"/>
        <v>0</v>
      </c>
      <c r="AO57" s="164">
        <f t="shared" si="29"/>
        <v>0</v>
      </c>
      <c r="AP57" s="610" t="str">
        <f t="shared" si="30"/>
        <v xml:space="preserve"> </v>
      </c>
      <c r="AQ57" s="613" t="str">
        <f t="shared" si="31"/>
        <v xml:space="preserve"> </v>
      </c>
      <c r="AR57" s="613" t="str">
        <f t="shared" si="32"/>
        <v xml:space="preserve"> </v>
      </c>
      <c r="AS57" s="613" t="str">
        <f t="shared" si="33"/>
        <v xml:space="preserve"> </v>
      </c>
      <c r="AT57" s="613" t="str">
        <f t="shared" si="34"/>
        <v xml:space="preserve"> </v>
      </c>
      <c r="AU57" s="613" t="str">
        <f t="shared" si="35"/>
        <v xml:space="preserve"> </v>
      </c>
      <c r="AV57" s="614" t="str">
        <f t="shared" si="36"/>
        <v xml:space="preserve"> </v>
      </c>
      <c r="AW57" s="196" t="str">
        <f t="shared" si="37"/>
        <v/>
      </c>
      <c r="AX57" s="165" t="str">
        <f t="shared" si="38"/>
        <v/>
      </c>
      <c r="AY57" s="193" t="str">
        <f t="shared" si="39"/>
        <v/>
      </c>
      <c r="AZ57" s="183" t="str">
        <f t="shared" si="40"/>
        <v/>
      </c>
      <c r="BA57" s="173" t="str">
        <f t="shared" si="41"/>
        <v/>
      </c>
      <c r="BB57" s="174" t="str">
        <f t="shared" si="42"/>
        <v/>
      </c>
      <c r="BC57" s="186" t="str">
        <f t="shared" si="48"/>
        <v/>
      </c>
      <c r="BD57" s="174" t="str">
        <f t="shared" si="43"/>
        <v/>
      </c>
      <c r="BE57" s="201" t="str">
        <f t="shared" si="44"/>
        <v/>
      </c>
      <c r="BF57" s="174" t="str">
        <f t="shared" si="45"/>
        <v/>
      </c>
      <c r="BG57" s="186" t="str">
        <f t="shared" si="46"/>
        <v/>
      </c>
      <c r="BH57" s="175" t="str">
        <f t="shared" si="47"/>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17"/>
        <v/>
      </c>
      <c r="O58" s="27"/>
      <c r="P58" s="27"/>
      <c r="Q58" s="27"/>
      <c r="R58" s="27"/>
      <c r="S58" s="27"/>
      <c r="T58" s="28"/>
      <c r="U58" s="29"/>
      <c r="V58" s="32"/>
      <c r="W58" s="318"/>
      <c r="X58" s="319"/>
      <c r="Y58" s="160">
        <f t="shared" si="18"/>
        <v>0</v>
      </c>
      <c r="Z58" s="159">
        <f t="shared" si="19"/>
        <v>0</v>
      </c>
      <c r="AA58" s="327"/>
      <c r="AB58" s="400">
        <f t="shared" si="20"/>
        <v>0</v>
      </c>
      <c r="AC58" s="371"/>
      <c r="AD58" s="226" t="str">
        <f t="shared" si="21"/>
        <v/>
      </c>
      <c r="AE58" s="368">
        <f t="shared" si="22"/>
        <v>0</v>
      </c>
      <c r="AF58" s="339"/>
      <c r="AG58" s="338"/>
      <c r="AH58" s="336"/>
      <c r="AI58" s="161">
        <f t="shared" si="23"/>
        <v>0</v>
      </c>
      <c r="AJ58" s="162">
        <f t="shared" si="24"/>
        <v>0</v>
      </c>
      <c r="AK58" s="163">
        <f t="shared" si="25"/>
        <v>0</v>
      </c>
      <c r="AL58" s="164">
        <f t="shared" si="26"/>
        <v>0</v>
      </c>
      <c r="AM58" s="164">
        <f t="shared" si="27"/>
        <v>0</v>
      </c>
      <c r="AN58" s="164">
        <f t="shared" si="28"/>
        <v>0</v>
      </c>
      <c r="AO58" s="164">
        <f t="shared" si="29"/>
        <v>0</v>
      </c>
      <c r="AP58" s="610" t="str">
        <f t="shared" si="30"/>
        <v xml:space="preserve"> </v>
      </c>
      <c r="AQ58" s="613" t="str">
        <f t="shared" si="31"/>
        <v xml:space="preserve"> </v>
      </c>
      <c r="AR58" s="613" t="str">
        <f t="shared" si="32"/>
        <v xml:space="preserve"> </v>
      </c>
      <c r="AS58" s="613" t="str">
        <f t="shared" si="33"/>
        <v xml:space="preserve"> </v>
      </c>
      <c r="AT58" s="613" t="str">
        <f t="shared" si="34"/>
        <v xml:space="preserve"> </v>
      </c>
      <c r="AU58" s="613" t="str">
        <f t="shared" si="35"/>
        <v xml:space="preserve"> </v>
      </c>
      <c r="AV58" s="614" t="str">
        <f t="shared" si="36"/>
        <v xml:space="preserve"> </v>
      </c>
      <c r="AW58" s="196" t="str">
        <f t="shared" si="37"/>
        <v/>
      </c>
      <c r="AX58" s="165" t="str">
        <f t="shared" si="38"/>
        <v/>
      </c>
      <c r="AY58" s="193" t="str">
        <f t="shared" si="39"/>
        <v/>
      </c>
      <c r="AZ58" s="183" t="str">
        <f t="shared" si="40"/>
        <v/>
      </c>
      <c r="BA58" s="173" t="str">
        <f t="shared" si="41"/>
        <v/>
      </c>
      <c r="BB58" s="174" t="str">
        <f t="shared" si="42"/>
        <v/>
      </c>
      <c r="BC58" s="186" t="str">
        <f t="shared" si="48"/>
        <v/>
      </c>
      <c r="BD58" s="174" t="str">
        <f t="shared" si="43"/>
        <v/>
      </c>
      <c r="BE58" s="201" t="str">
        <f t="shared" si="44"/>
        <v/>
      </c>
      <c r="BF58" s="174" t="str">
        <f t="shared" si="45"/>
        <v/>
      </c>
      <c r="BG58" s="186" t="str">
        <f t="shared" si="46"/>
        <v/>
      </c>
      <c r="BH58" s="175" t="str">
        <f t="shared" si="47"/>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17"/>
        <v/>
      </c>
      <c r="O59" s="27"/>
      <c r="P59" s="27"/>
      <c r="Q59" s="27"/>
      <c r="R59" s="27"/>
      <c r="S59" s="27"/>
      <c r="T59" s="28"/>
      <c r="U59" s="29"/>
      <c r="V59" s="32"/>
      <c r="W59" s="318"/>
      <c r="X59" s="319"/>
      <c r="Y59" s="160">
        <f t="shared" si="18"/>
        <v>0</v>
      </c>
      <c r="Z59" s="159">
        <f t="shared" si="19"/>
        <v>0</v>
      </c>
      <c r="AA59" s="327"/>
      <c r="AB59" s="400">
        <f t="shared" si="20"/>
        <v>0</v>
      </c>
      <c r="AC59" s="371"/>
      <c r="AD59" s="226" t="str">
        <f t="shared" si="21"/>
        <v/>
      </c>
      <c r="AE59" s="368">
        <f t="shared" si="22"/>
        <v>0</v>
      </c>
      <c r="AF59" s="339"/>
      <c r="AG59" s="338"/>
      <c r="AH59" s="336"/>
      <c r="AI59" s="161">
        <f t="shared" si="23"/>
        <v>0</v>
      </c>
      <c r="AJ59" s="162">
        <f t="shared" si="24"/>
        <v>0</v>
      </c>
      <c r="AK59" s="163">
        <f t="shared" si="25"/>
        <v>0</v>
      </c>
      <c r="AL59" s="164">
        <f t="shared" si="26"/>
        <v>0</v>
      </c>
      <c r="AM59" s="164">
        <f t="shared" si="27"/>
        <v>0</v>
      </c>
      <c r="AN59" s="164">
        <f t="shared" si="28"/>
        <v>0</v>
      </c>
      <c r="AO59" s="164">
        <f t="shared" si="29"/>
        <v>0</v>
      </c>
      <c r="AP59" s="610" t="str">
        <f t="shared" si="30"/>
        <v xml:space="preserve"> </v>
      </c>
      <c r="AQ59" s="613" t="str">
        <f t="shared" si="31"/>
        <v xml:space="preserve"> </v>
      </c>
      <c r="AR59" s="613" t="str">
        <f t="shared" si="32"/>
        <v xml:space="preserve"> </v>
      </c>
      <c r="AS59" s="613" t="str">
        <f t="shared" si="33"/>
        <v xml:space="preserve"> </v>
      </c>
      <c r="AT59" s="613" t="str">
        <f t="shared" si="34"/>
        <v xml:space="preserve"> </v>
      </c>
      <c r="AU59" s="613" t="str">
        <f t="shared" si="35"/>
        <v xml:space="preserve"> </v>
      </c>
      <c r="AV59" s="614" t="str">
        <f t="shared" si="36"/>
        <v xml:space="preserve"> </v>
      </c>
      <c r="AW59" s="196" t="str">
        <f t="shared" si="37"/>
        <v/>
      </c>
      <c r="AX59" s="165" t="str">
        <f t="shared" si="38"/>
        <v/>
      </c>
      <c r="AY59" s="193" t="str">
        <f t="shared" si="39"/>
        <v/>
      </c>
      <c r="AZ59" s="183" t="str">
        <f t="shared" si="40"/>
        <v/>
      </c>
      <c r="BA59" s="173" t="str">
        <f t="shared" si="41"/>
        <v/>
      </c>
      <c r="BB59" s="174" t="str">
        <f t="shared" si="42"/>
        <v/>
      </c>
      <c r="BC59" s="186" t="str">
        <f t="shared" si="48"/>
        <v/>
      </c>
      <c r="BD59" s="174" t="str">
        <f t="shared" si="43"/>
        <v/>
      </c>
      <c r="BE59" s="201" t="str">
        <f t="shared" si="44"/>
        <v/>
      </c>
      <c r="BF59" s="174" t="str">
        <f t="shared" si="45"/>
        <v/>
      </c>
      <c r="BG59" s="186" t="str">
        <f t="shared" si="46"/>
        <v/>
      </c>
      <c r="BH59" s="175" t="str">
        <f t="shared" si="47"/>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17"/>
        <v/>
      </c>
      <c r="O60" s="27"/>
      <c r="P60" s="27"/>
      <c r="Q60" s="27"/>
      <c r="R60" s="27"/>
      <c r="S60" s="27"/>
      <c r="T60" s="30"/>
      <c r="U60" s="31"/>
      <c r="V60" s="32"/>
      <c r="W60" s="320"/>
      <c r="X60" s="318"/>
      <c r="Y60" s="160">
        <f t="shared" si="18"/>
        <v>0</v>
      </c>
      <c r="Z60" s="159">
        <f t="shared" si="19"/>
        <v>0</v>
      </c>
      <c r="AA60" s="328"/>
      <c r="AB60" s="400">
        <f t="shared" si="20"/>
        <v>0</v>
      </c>
      <c r="AC60" s="371"/>
      <c r="AD60" s="226" t="str">
        <f t="shared" si="21"/>
        <v/>
      </c>
      <c r="AE60" s="368">
        <f t="shared" si="22"/>
        <v>0</v>
      </c>
      <c r="AF60" s="340"/>
      <c r="AG60" s="341"/>
      <c r="AH60" s="339"/>
      <c r="AI60" s="161">
        <f t="shared" si="23"/>
        <v>0</v>
      </c>
      <c r="AJ60" s="162">
        <f t="shared" si="24"/>
        <v>0</v>
      </c>
      <c r="AK60" s="163">
        <f t="shared" si="25"/>
        <v>0</v>
      </c>
      <c r="AL60" s="164">
        <f t="shared" si="26"/>
        <v>0</v>
      </c>
      <c r="AM60" s="164">
        <f t="shared" si="27"/>
        <v>0</v>
      </c>
      <c r="AN60" s="164">
        <f t="shared" si="28"/>
        <v>0</v>
      </c>
      <c r="AO60" s="164">
        <f t="shared" si="29"/>
        <v>0</v>
      </c>
      <c r="AP60" s="610" t="str">
        <f t="shared" si="30"/>
        <v xml:space="preserve"> </v>
      </c>
      <c r="AQ60" s="613" t="str">
        <f t="shared" si="31"/>
        <v xml:space="preserve"> </v>
      </c>
      <c r="AR60" s="613" t="str">
        <f t="shared" si="32"/>
        <v xml:space="preserve"> </v>
      </c>
      <c r="AS60" s="613" t="str">
        <f t="shared" si="33"/>
        <v xml:space="preserve"> </v>
      </c>
      <c r="AT60" s="613" t="str">
        <f t="shared" si="34"/>
        <v xml:space="preserve"> </v>
      </c>
      <c r="AU60" s="613" t="str">
        <f t="shared" si="35"/>
        <v xml:space="preserve"> </v>
      </c>
      <c r="AV60" s="614" t="str">
        <f t="shared" si="36"/>
        <v xml:space="preserve"> </v>
      </c>
      <c r="AW60" s="196" t="str">
        <f t="shared" si="37"/>
        <v/>
      </c>
      <c r="AX60" s="165" t="str">
        <f t="shared" si="38"/>
        <v/>
      </c>
      <c r="AY60" s="193" t="str">
        <f t="shared" si="39"/>
        <v/>
      </c>
      <c r="AZ60" s="183" t="str">
        <f t="shared" si="40"/>
        <v/>
      </c>
      <c r="BA60" s="173" t="str">
        <f t="shared" si="41"/>
        <v/>
      </c>
      <c r="BB60" s="174" t="str">
        <f t="shared" si="42"/>
        <v/>
      </c>
      <c r="BC60" s="186" t="str">
        <f t="shared" si="48"/>
        <v/>
      </c>
      <c r="BD60" s="174" t="str">
        <f t="shared" si="43"/>
        <v/>
      </c>
      <c r="BE60" s="201" t="str">
        <f t="shared" si="44"/>
        <v/>
      </c>
      <c r="BF60" s="174" t="str">
        <f t="shared" si="45"/>
        <v/>
      </c>
      <c r="BG60" s="186" t="str">
        <f t="shared" si="46"/>
        <v/>
      </c>
      <c r="BH60" s="175" t="str">
        <f t="shared" si="47"/>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17"/>
        <v/>
      </c>
      <c r="O61" s="27"/>
      <c r="P61" s="27"/>
      <c r="Q61" s="27"/>
      <c r="R61" s="27"/>
      <c r="S61" s="27"/>
      <c r="T61" s="27"/>
      <c r="U61" s="28"/>
      <c r="V61" s="32"/>
      <c r="W61" s="318"/>
      <c r="X61" s="318"/>
      <c r="Y61" s="160">
        <f t="shared" si="18"/>
        <v>0</v>
      </c>
      <c r="Z61" s="159">
        <f t="shared" si="19"/>
        <v>0</v>
      </c>
      <c r="AA61" s="327"/>
      <c r="AB61" s="400">
        <f t="shared" si="20"/>
        <v>0</v>
      </c>
      <c r="AC61" s="371"/>
      <c r="AD61" s="226" t="str">
        <f t="shared" si="21"/>
        <v/>
      </c>
      <c r="AE61" s="368">
        <f t="shared" si="22"/>
        <v>0</v>
      </c>
      <c r="AF61" s="339"/>
      <c r="AG61" s="342"/>
      <c r="AH61" s="339"/>
      <c r="AI61" s="161">
        <f t="shared" si="23"/>
        <v>0</v>
      </c>
      <c r="AJ61" s="162">
        <f t="shared" si="24"/>
        <v>0</v>
      </c>
      <c r="AK61" s="163">
        <f t="shared" si="25"/>
        <v>0</v>
      </c>
      <c r="AL61" s="164">
        <f t="shared" si="26"/>
        <v>0</v>
      </c>
      <c r="AM61" s="164">
        <f t="shared" si="27"/>
        <v>0</v>
      </c>
      <c r="AN61" s="164">
        <f t="shared" si="28"/>
        <v>0</v>
      </c>
      <c r="AO61" s="164">
        <f t="shared" si="29"/>
        <v>0</v>
      </c>
      <c r="AP61" s="610" t="str">
        <f t="shared" si="30"/>
        <v xml:space="preserve"> </v>
      </c>
      <c r="AQ61" s="613" t="str">
        <f t="shared" si="31"/>
        <v xml:space="preserve"> </v>
      </c>
      <c r="AR61" s="613" t="str">
        <f t="shared" si="32"/>
        <v xml:space="preserve"> </v>
      </c>
      <c r="AS61" s="613" t="str">
        <f t="shared" si="33"/>
        <v xml:space="preserve"> </v>
      </c>
      <c r="AT61" s="613" t="str">
        <f t="shared" si="34"/>
        <v xml:space="preserve"> </v>
      </c>
      <c r="AU61" s="613" t="str">
        <f t="shared" si="35"/>
        <v xml:space="preserve"> </v>
      </c>
      <c r="AV61" s="614" t="str">
        <f t="shared" si="36"/>
        <v xml:space="preserve"> </v>
      </c>
      <c r="AW61" s="196" t="str">
        <f t="shared" si="37"/>
        <v/>
      </c>
      <c r="AX61" s="165" t="str">
        <f t="shared" si="38"/>
        <v/>
      </c>
      <c r="AY61" s="193" t="str">
        <f t="shared" si="39"/>
        <v/>
      </c>
      <c r="AZ61" s="183" t="str">
        <f t="shared" si="40"/>
        <v/>
      </c>
      <c r="BA61" s="173" t="str">
        <f t="shared" si="41"/>
        <v/>
      </c>
      <c r="BB61" s="174" t="str">
        <f t="shared" si="42"/>
        <v/>
      </c>
      <c r="BC61" s="186" t="str">
        <f t="shared" si="48"/>
        <v/>
      </c>
      <c r="BD61" s="174" t="str">
        <f t="shared" si="43"/>
        <v/>
      </c>
      <c r="BE61" s="201" t="str">
        <f t="shared" si="44"/>
        <v/>
      </c>
      <c r="BF61" s="174" t="str">
        <f t="shared" si="45"/>
        <v/>
      </c>
      <c r="BG61" s="186" t="str">
        <f t="shared" si="46"/>
        <v/>
      </c>
      <c r="BH61" s="175" t="str">
        <f t="shared" si="47"/>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17"/>
        <v/>
      </c>
      <c r="O62" s="321"/>
      <c r="P62" s="315"/>
      <c r="Q62" s="315"/>
      <c r="R62" s="315"/>
      <c r="S62" s="315"/>
      <c r="T62" s="315"/>
      <c r="U62" s="316"/>
      <c r="V62" s="167"/>
      <c r="W62" s="313"/>
      <c r="X62" s="313"/>
      <c r="Y62" s="160">
        <f t="shared" si="18"/>
        <v>0</v>
      </c>
      <c r="Z62" s="159">
        <f t="shared" si="19"/>
        <v>0</v>
      </c>
      <c r="AA62" s="326"/>
      <c r="AB62" s="400">
        <f t="shared" si="20"/>
        <v>0</v>
      </c>
      <c r="AC62" s="370"/>
      <c r="AD62" s="226" t="str">
        <f t="shared" si="21"/>
        <v/>
      </c>
      <c r="AE62" s="368">
        <f t="shared" si="22"/>
        <v>0</v>
      </c>
      <c r="AF62" s="331"/>
      <c r="AG62" s="332"/>
      <c r="AH62" s="331"/>
      <c r="AI62" s="161">
        <f t="shared" si="23"/>
        <v>0</v>
      </c>
      <c r="AJ62" s="162">
        <f t="shared" si="24"/>
        <v>0</v>
      </c>
      <c r="AK62" s="163">
        <f t="shared" si="25"/>
        <v>0</v>
      </c>
      <c r="AL62" s="164">
        <f t="shared" si="26"/>
        <v>0</v>
      </c>
      <c r="AM62" s="164">
        <f t="shared" si="27"/>
        <v>0</v>
      </c>
      <c r="AN62" s="164">
        <f t="shared" si="28"/>
        <v>0</v>
      </c>
      <c r="AO62" s="164">
        <f t="shared" si="29"/>
        <v>0</v>
      </c>
      <c r="AP62" s="610" t="str">
        <f t="shared" si="30"/>
        <v xml:space="preserve"> </v>
      </c>
      <c r="AQ62" s="613" t="str">
        <f t="shared" si="31"/>
        <v xml:space="preserve"> </v>
      </c>
      <c r="AR62" s="613" t="str">
        <f t="shared" si="32"/>
        <v xml:space="preserve"> </v>
      </c>
      <c r="AS62" s="613" t="str">
        <f t="shared" si="33"/>
        <v xml:space="preserve"> </v>
      </c>
      <c r="AT62" s="613" t="str">
        <f t="shared" si="34"/>
        <v xml:space="preserve"> </v>
      </c>
      <c r="AU62" s="613" t="str">
        <f t="shared" si="35"/>
        <v xml:space="preserve"> </v>
      </c>
      <c r="AV62" s="614" t="str">
        <f t="shared" si="36"/>
        <v xml:space="preserve"> </v>
      </c>
      <c r="AW62" s="196" t="str">
        <f t="shared" si="37"/>
        <v/>
      </c>
      <c r="AX62" s="165" t="str">
        <f t="shared" si="38"/>
        <v/>
      </c>
      <c r="AY62" s="193" t="str">
        <f t="shared" si="39"/>
        <v/>
      </c>
      <c r="AZ62" s="183" t="str">
        <f t="shared" si="40"/>
        <v/>
      </c>
      <c r="BA62" s="173" t="str">
        <f t="shared" si="41"/>
        <v/>
      </c>
      <c r="BB62" s="174" t="str">
        <f t="shared" si="42"/>
        <v/>
      </c>
      <c r="BC62" s="186" t="str">
        <f t="shared" si="48"/>
        <v/>
      </c>
      <c r="BD62" s="174" t="str">
        <f t="shared" si="43"/>
        <v/>
      </c>
      <c r="BE62" s="201" t="str">
        <f t="shared" si="44"/>
        <v/>
      </c>
      <c r="BF62" s="174" t="str">
        <f t="shared" si="45"/>
        <v/>
      </c>
      <c r="BG62" s="186" t="str">
        <f t="shared" si="46"/>
        <v/>
      </c>
      <c r="BH62" s="175" t="str">
        <f t="shared" si="47"/>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17"/>
        <v/>
      </c>
      <c r="O63" s="315"/>
      <c r="P63" s="315"/>
      <c r="Q63" s="315"/>
      <c r="R63" s="315"/>
      <c r="S63" s="315"/>
      <c r="T63" s="316"/>
      <c r="U63" s="317"/>
      <c r="V63" s="167"/>
      <c r="W63" s="313"/>
      <c r="X63" s="313"/>
      <c r="Y63" s="160">
        <f t="shared" si="18"/>
        <v>0</v>
      </c>
      <c r="Z63" s="159">
        <f t="shared" si="19"/>
        <v>0</v>
      </c>
      <c r="AA63" s="326"/>
      <c r="AB63" s="400">
        <f t="shared" si="20"/>
        <v>0</v>
      </c>
      <c r="AC63" s="370"/>
      <c r="AD63" s="226" t="str">
        <f t="shared" si="21"/>
        <v/>
      </c>
      <c r="AE63" s="368">
        <f t="shared" si="22"/>
        <v>0</v>
      </c>
      <c r="AF63" s="331"/>
      <c r="AG63" s="333"/>
      <c r="AH63" s="334"/>
      <c r="AI63" s="161">
        <f t="shared" si="23"/>
        <v>0</v>
      </c>
      <c r="AJ63" s="162">
        <f t="shared" si="24"/>
        <v>0</v>
      </c>
      <c r="AK63" s="163">
        <f t="shared" si="25"/>
        <v>0</v>
      </c>
      <c r="AL63" s="164">
        <f t="shared" si="26"/>
        <v>0</v>
      </c>
      <c r="AM63" s="164">
        <f t="shared" si="27"/>
        <v>0</v>
      </c>
      <c r="AN63" s="164">
        <f t="shared" si="28"/>
        <v>0</v>
      </c>
      <c r="AO63" s="164">
        <f t="shared" si="29"/>
        <v>0</v>
      </c>
      <c r="AP63" s="610" t="str">
        <f t="shared" si="30"/>
        <v xml:space="preserve"> </v>
      </c>
      <c r="AQ63" s="613" t="str">
        <f t="shared" si="31"/>
        <v xml:space="preserve"> </v>
      </c>
      <c r="AR63" s="613" t="str">
        <f t="shared" si="32"/>
        <v xml:space="preserve"> </v>
      </c>
      <c r="AS63" s="613" t="str">
        <f t="shared" si="33"/>
        <v xml:space="preserve"> </v>
      </c>
      <c r="AT63" s="613" t="str">
        <f t="shared" si="34"/>
        <v xml:space="preserve"> </v>
      </c>
      <c r="AU63" s="613" t="str">
        <f t="shared" si="35"/>
        <v xml:space="preserve"> </v>
      </c>
      <c r="AV63" s="614" t="str">
        <f t="shared" si="36"/>
        <v xml:space="preserve"> </v>
      </c>
      <c r="AW63" s="196" t="str">
        <f t="shared" si="37"/>
        <v/>
      </c>
      <c r="AX63" s="165" t="str">
        <f t="shared" si="38"/>
        <v/>
      </c>
      <c r="AY63" s="193" t="str">
        <f t="shared" si="39"/>
        <v/>
      </c>
      <c r="AZ63" s="183" t="str">
        <f t="shared" si="40"/>
        <v/>
      </c>
      <c r="BA63" s="173" t="str">
        <f t="shared" si="41"/>
        <v/>
      </c>
      <c r="BB63" s="174" t="str">
        <f t="shared" si="42"/>
        <v/>
      </c>
      <c r="BC63" s="186" t="str">
        <f t="shared" si="48"/>
        <v/>
      </c>
      <c r="BD63" s="174" t="str">
        <f t="shared" si="43"/>
        <v/>
      </c>
      <c r="BE63" s="201" t="str">
        <f t="shared" si="44"/>
        <v/>
      </c>
      <c r="BF63" s="174" t="str">
        <f t="shared" si="45"/>
        <v/>
      </c>
      <c r="BG63" s="186" t="str">
        <f t="shared" si="46"/>
        <v/>
      </c>
      <c r="BH63" s="175" t="str">
        <f t="shared" si="47"/>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17"/>
        <v/>
      </c>
      <c r="O64" s="315"/>
      <c r="P64" s="315"/>
      <c r="Q64" s="315"/>
      <c r="R64" s="315"/>
      <c r="S64" s="315"/>
      <c r="T64" s="316"/>
      <c r="U64" s="317"/>
      <c r="V64" s="167"/>
      <c r="W64" s="313"/>
      <c r="X64" s="313"/>
      <c r="Y64" s="160">
        <f t="shared" si="18"/>
        <v>0</v>
      </c>
      <c r="Z64" s="159">
        <f t="shared" si="19"/>
        <v>0</v>
      </c>
      <c r="AA64" s="326"/>
      <c r="AB64" s="400">
        <f t="shared" si="20"/>
        <v>0</v>
      </c>
      <c r="AC64" s="370"/>
      <c r="AD64" s="226" t="str">
        <f t="shared" si="21"/>
        <v/>
      </c>
      <c r="AE64" s="368">
        <f t="shared" si="22"/>
        <v>0</v>
      </c>
      <c r="AF64" s="331"/>
      <c r="AG64" s="333"/>
      <c r="AH64" s="334"/>
      <c r="AI64" s="161">
        <f t="shared" si="23"/>
        <v>0</v>
      </c>
      <c r="AJ64" s="162">
        <f t="shared" si="24"/>
        <v>0</v>
      </c>
      <c r="AK64" s="163">
        <f t="shared" si="25"/>
        <v>0</v>
      </c>
      <c r="AL64" s="164">
        <f t="shared" si="26"/>
        <v>0</v>
      </c>
      <c r="AM64" s="164">
        <f t="shared" si="27"/>
        <v>0</v>
      </c>
      <c r="AN64" s="164">
        <f t="shared" si="28"/>
        <v>0</v>
      </c>
      <c r="AO64" s="164">
        <f t="shared" si="29"/>
        <v>0</v>
      </c>
      <c r="AP64" s="610" t="str">
        <f t="shared" si="30"/>
        <v xml:space="preserve"> </v>
      </c>
      <c r="AQ64" s="613" t="str">
        <f t="shared" si="31"/>
        <v xml:space="preserve"> </v>
      </c>
      <c r="AR64" s="613" t="str">
        <f t="shared" si="32"/>
        <v xml:space="preserve"> </v>
      </c>
      <c r="AS64" s="613" t="str">
        <f t="shared" si="33"/>
        <v xml:space="preserve"> </v>
      </c>
      <c r="AT64" s="613" t="str">
        <f t="shared" si="34"/>
        <v xml:space="preserve"> </v>
      </c>
      <c r="AU64" s="613" t="str">
        <f t="shared" si="35"/>
        <v xml:space="preserve"> </v>
      </c>
      <c r="AV64" s="614" t="str">
        <f t="shared" si="36"/>
        <v xml:space="preserve"> </v>
      </c>
      <c r="AW64" s="196" t="str">
        <f t="shared" si="37"/>
        <v/>
      </c>
      <c r="AX64" s="165" t="str">
        <f t="shared" si="38"/>
        <v/>
      </c>
      <c r="AY64" s="193" t="str">
        <f t="shared" si="39"/>
        <v/>
      </c>
      <c r="AZ64" s="183" t="str">
        <f t="shared" si="40"/>
        <v/>
      </c>
      <c r="BA64" s="173" t="str">
        <f t="shared" si="41"/>
        <v/>
      </c>
      <c r="BB64" s="174" t="str">
        <f t="shared" si="42"/>
        <v/>
      </c>
      <c r="BC64" s="186" t="str">
        <f t="shared" si="48"/>
        <v/>
      </c>
      <c r="BD64" s="174" t="str">
        <f t="shared" si="43"/>
        <v/>
      </c>
      <c r="BE64" s="201" t="str">
        <f t="shared" si="44"/>
        <v/>
      </c>
      <c r="BF64" s="174" t="str">
        <f t="shared" si="45"/>
        <v/>
      </c>
      <c r="BG64" s="186" t="str">
        <f t="shared" si="46"/>
        <v/>
      </c>
      <c r="BH64" s="175" t="str">
        <f t="shared" si="47"/>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17"/>
        <v/>
      </c>
      <c r="O65" s="315"/>
      <c r="P65" s="315"/>
      <c r="Q65" s="315"/>
      <c r="R65" s="315"/>
      <c r="S65" s="315"/>
      <c r="T65" s="316"/>
      <c r="U65" s="317"/>
      <c r="V65" s="167"/>
      <c r="W65" s="313"/>
      <c r="X65" s="313"/>
      <c r="Y65" s="160">
        <f t="shared" si="18"/>
        <v>0</v>
      </c>
      <c r="Z65" s="159">
        <f t="shared" si="19"/>
        <v>0</v>
      </c>
      <c r="AA65" s="326"/>
      <c r="AB65" s="400">
        <f t="shared" si="20"/>
        <v>0</v>
      </c>
      <c r="AC65" s="370"/>
      <c r="AD65" s="226" t="str">
        <f t="shared" si="21"/>
        <v/>
      </c>
      <c r="AE65" s="368">
        <f t="shared" si="22"/>
        <v>0</v>
      </c>
      <c r="AF65" s="331"/>
      <c r="AG65" s="333"/>
      <c r="AH65" s="334"/>
      <c r="AI65" s="161">
        <f t="shared" si="23"/>
        <v>0</v>
      </c>
      <c r="AJ65" s="162">
        <f t="shared" si="24"/>
        <v>0</v>
      </c>
      <c r="AK65" s="163">
        <f t="shared" si="25"/>
        <v>0</v>
      </c>
      <c r="AL65" s="164">
        <f t="shared" si="26"/>
        <v>0</v>
      </c>
      <c r="AM65" s="164">
        <f t="shared" si="27"/>
        <v>0</v>
      </c>
      <c r="AN65" s="164">
        <f t="shared" si="28"/>
        <v>0</v>
      </c>
      <c r="AO65" s="164">
        <f t="shared" si="29"/>
        <v>0</v>
      </c>
      <c r="AP65" s="610" t="str">
        <f t="shared" si="30"/>
        <v xml:space="preserve"> </v>
      </c>
      <c r="AQ65" s="613" t="str">
        <f t="shared" si="31"/>
        <v xml:space="preserve"> </v>
      </c>
      <c r="AR65" s="613" t="str">
        <f t="shared" si="32"/>
        <v xml:space="preserve"> </v>
      </c>
      <c r="AS65" s="613" t="str">
        <f t="shared" si="33"/>
        <v xml:space="preserve"> </v>
      </c>
      <c r="AT65" s="613" t="str">
        <f t="shared" si="34"/>
        <v xml:space="preserve"> </v>
      </c>
      <c r="AU65" s="613" t="str">
        <f t="shared" si="35"/>
        <v xml:space="preserve"> </v>
      </c>
      <c r="AV65" s="614" t="str">
        <f t="shared" si="36"/>
        <v xml:space="preserve"> </v>
      </c>
      <c r="AW65" s="196" t="str">
        <f t="shared" si="37"/>
        <v/>
      </c>
      <c r="AX65" s="165" t="str">
        <f t="shared" si="38"/>
        <v/>
      </c>
      <c r="AY65" s="193" t="str">
        <f t="shared" si="39"/>
        <v/>
      </c>
      <c r="AZ65" s="183" t="str">
        <f t="shared" si="40"/>
        <v/>
      </c>
      <c r="BA65" s="173" t="str">
        <f t="shared" si="41"/>
        <v/>
      </c>
      <c r="BB65" s="174" t="str">
        <f t="shared" si="42"/>
        <v/>
      </c>
      <c r="BC65" s="186" t="str">
        <f t="shared" si="48"/>
        <v/>
      </c>
      <c r="BD65" s="174" t="str">
        <f t="shared" si="43"/>
        <v/>
      </c>
      <c r="BE65" s="201" t="str">
        <f t="shared" si="44"/>
        <v/>
      </c>
      <c r="BF65" s="174" t="str">
        <f t="shared" si="45"/>
        <v/>
      </c>
      <c r="BG65" s="186" t="str">
        <f t="shared" si="46"/>
        <v/>
      </c>
      <c r="BH65" s="175" t="str">
        <f t="shared" si="47"/>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17"/>
        <v/>
      </c>
      <c r="O66" s="27"/>
      <c r="P66" s="27"/>
      <c r="Q66" s="27"/>
      <c r="R66" s="27"/>
      <c r="S66" s="27"/>
      <c r="T66" s="28"/>
      <c r="U66" s="29"/>
      <c r="V66" s="167"/>
      <c r="W66" s="313"/>
      <c r="X66" s="313"/>
      <c r="Y66" s="160">
        <f t="shared" si="18"/>
        <v>0</v>
      </c>
      <c r="Z66" s="159">
        <f t="shared" si="19"/>
        <v>0</v>
      </c>
      <c r="AA66" s="327"/>
      <c r="AB66" s="400">
        <f t="shared" si="20"/>
        <v>0</v>
      </c>
      <c r="AC66" s="371"/>
      <c r="AD66" s="226" t="str">
        <f t="shared" si="21"/>
        <v/>
      </c>
      <c r="AE66" s="368">
        <f t="shared" si="22"/>
        <v>0</v>
      </c>
      <c r="AF66" s="339"/>
      <c r="AG66" s="338"/>
      <c r="AH66" s="336"/>
      <c r="AI66" s="161">
        <f t="shared" si="23"/>
        <v>0</v>
      </c>
      <c r="AJ66" s="162">
        <f t="shared" si="24"/>
        <v>0</v>
      </c>
      <c r="AK66" s="163">
        <f t="shared" si="25"/>
        <v>0</v>
      </c>
      <c r="AL66" s="164">
        <f t="shared" si="26"/>
        <v>0</v>
      </c>
      <c r="AM66" s="164">
        <f t="shared" si="27"/>
        <v>0</v>
      </c>
      <c r="AN66" s="164">
        <f t="shared" si="28"/>
        <v>0</v>
      </c>
      <c r="AO66" s="164">
        <f t="shared" si="29"/>
        <v>0</v>
      </c>
      <c r="AP66" s="610" t="str">
        <f t="shared" si="30"/>
        <v xml:space="preserve"> </v>
      </c>
      <c r="AQ66" s="613" t="str">
        <f t="shared" si="31"/>
        <v xml:space="preserve"> </v>
      </c>
      <c r="AR66" s="613" t="str">
        <f t="shared" si="32"/>
        <v xml:space="preserve"> </v>
      </c>
      <c r="AS66" s="613" t="str">
        <f t="shared" si="33"/>
        <v xml:space="preserve"> </v>
      </c>
      <c r="AT66" s="613" t="str">
        <f t="shared" si="34"/>
        <v xml:space="preserve"> </v>
      </c>
      <c r="AU66" s="613" t="str">
        <f t="shared" si="35"/>
        <v xml:space="preserve"> </v>
      </c>
      <c r="AV66" s="614" t="str">
        <f t="shared" si="36"/>
        <v xml:space="preserve"> </v>
      </c>
      <c r="AW66" s="196" t="str">
        <f t="shared" si="37"/>
        <v/>
      </c>
      <c r="AX66" s="165" t="str">
        <f t="shared" si="38"/>
        <v/>
      </c>
      <c r="AY66" s="193" t="str">
        <f t="shared" si="39"/>
        <v/>
      </c>
      <c r="AZ66" s="183" t="str">
        <f t="shared" si="40"/>
        <v/>
      </c>
      <c r="BA66" s="173" t="str">
        <f t="shared" si="41"/>
        <v/>
      </c>
      <c r="BB66" s="174" t="str">
        <f t="shared" si="42"/>
        <v/>
      </c>
      <c r="BC66" s="186" t="str">
        <f t="shared" si="48"/>
        <v/>
      </c>
      <c r="BD66" s="174" t="str">
        <f t="shared" si="43"/>
        <v/>
      </c>
      <c r="BE66" s="201" t="str">
        <f t="shared" si="44"/>
        <v/>
      </c>
      <c r="BF66" s="174" t="str">
        <f t="shared" si="45"/>
        <v/>
      </c>
      <c r="BG66" s="186" t="str">
        <f t="shared" si="46"/>
        <v/>
      </c>
      <c r="BH66" s="175" t="str">
        <f t="shared" si="47"/>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17"/>
        <v/>
      </c>
      <c r="O67" s="27"/>
      <c r="P67" s="27"/>
      <c r="Q67" s="27"/>
      <c r="R67" s="27"/>
      <c r="S67" s="27"/>
      <c r="T67" s="28"/>
      <c r="U67" s="29"/>
      <c r="V67" s="32"/>
      <c r="W67" s="318"/>
      <c r="X67" s="319"/>
      <c r="Y67" s="160">
        <f t="shared" si="18"/>
        <v>0</v>
      </c>
      <c r="Z67" s="159">
        <f t="shared" si="19"/>
        <v>0</v>
      </c>
      <c r="AA67" s="327"/>
      <c r="AB67" s="400">
        <f t="shared" si="20"/>
        <v>0</v>
      </c>
      <c r="AC67" s="371"/>
      <c r="AD67" s="226" t="str">
        <f t="shared" si="21"/>
        <v/>
      </c>
      <c r="AE67" s="368">
        <f t="shared" si="22"/>
        <v>0</v>
      </c>
      <c r="AF67" s="339"/>
      <c r="AG67" s="338"/>
      <c r="AH67" s="336"/>
      <c r="AI67" s="161">
        <f t="shared" si="23"/>
        <v>0</v>
      </c>
      <c r="AJ67" s="162">
        <f t="shared" si="24"/>
        <v>0</v>
      </c>
      <c r="AK67" s="163">
        <f t="shared" si="25"/>
        <v>0</v>
      </c>
      <c r="AL67" s="164">
        <f t="shared" si="26"/>
        <v>0</v>
      </c>
      <c r="AM67" s="164">
        <f t="shared" si="27"/>
        <v>0</v>
      </c>
      <c r="AN67" s="164">
        <f t="shared" si="28"/>
        <v>0</v>
      </c>
      <c r="AO67" s="164">
        <f t="shared" si="29"/>
        <v>0</v>
      </c>
      <c r="AP67" s="610" t="str">
        <f t="shared" si="30"/>
        <v xml:space="preserve"> </v>
      </c>
      <c r="AQ67" s="613" t="str">
        <f t="shared" si="31"/>
        <v xml:space="preserve"> </v>
      </c>
      <c r="AR67" s="613" t="str">
        <f t="shared" si="32"/>
        <v xml:space="preserve"> </v>
      </c>
      <c r="AS67" s="613" t="str">
        <f t="shared" si="33"/>
        <v xml:space="preserve"> </v>
      </c>
      <c r="AT67" s="613" t="str">
        <f t="shared" si="34"/>
        <v xml:space="preserve"> </v>
      </c>
      <c r="AU67" s="613" t="str">
        <f t="shared" si="35"/>
        <v xml:space="preserve"> </v>
      </c>
      <c r="AV67" s="614" t="str">
        <f t="shared" si="36"/>
        <v xml:space="preserve"> </v>
      </c>
      <c r="AW67" s="196" t="str">
        <f t="shared" si="37"/>
        <v/>
      </c>
      <c r="AX67" s="165" t="str">
        <f t="shared" si="38"/>
        <v/>
      </c>
      <c r="AY67" s="193" t="str">
        <f t="shared" si="39"/>
        <v/>
      </c>
      <c r="AZ67" s="183" t="str">
        <f t="shared" si="40"/>
        <v/>
      </c>
      <c r="BA67" s="173" t="str">
        <f t="shared" si="41"/>
        <v/>
      </c>
      <c r="BB67" s="174" t="str">
        <f t="shared" si="42"/>
        <v/>
      </c>
      <c r="BC67" s="186" t="str">
        <f t="shared" si="48"/>
        <v/>
      </c>
      <c r="BD67" s="174" t="str">
        <f t="shared" si="43"/>
        <v/>
      </c>
      <c r="BE67" s="201" t="str">
        <f t="shared" si="44"/>
        <v/>
      </c>
      <c r="BF67" s="174" t="str">
        <f t="shared" si="45"/>
        <v/>
      </c>
      <c r="BG67" s="186" t="str">
        <f t="shared" si="46"/>
        <v/>
      </c>
      <c r="BH67" s="175" t="str">
        <f t="shared" si="47"/>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17"/>
        <v/>
      </c>
      <c r="O68" s="27"/>
      <c r="P68" s="27"/>
      <c r="Q68" s="27"/>
      <c r="R68" s="27"/>
      <c r="S68" s="27"/>
      <c r="T68" s="28"/>
      <c r="U68" s="29"/>
      <c r="V68" s="32"/>
      <c r="W68" s="318"/>
      <c r="X68" s="319"/>
      <c r="Y68" s="160">
        <f t="shared" si="18"/>
        <v>0</v>
      </c>
      <c r="Z68" s="159">
        <f t="shared" si="19"/>
        <v>0</v>
      </c>
      <c r="AA68" s="327"/>
      <c r="AB68" s="400">
        <f t="shared" si="20"/>
        <v>0</v>
      </c>
      <c r="AC68" s="371"/>
      <c r="AD68" s="226" t="str">
        <f t="shared" si="21"/>
        <v/>
      </c>
      <c r="AE68" s="368">
        <f t="shared" si="22"/>
        <v>0</v>
      </c>
      <c r="AF68" s="339"/>
      <c r="AG68" s="338"/>
      <c r="AH68" s="336"/>
      <c r="AI68" s="161">
        <f t="shared" si="23"/>
        <v>0</v>
      </c>
      <c r="AJ68" s="162">
        <f t="shared" si="24"/>
        <v>0</v>
      </c>
      <c r="AK68" s="163">
        <f t="shared" si="25"/>
        <v>0</v>
      </c>
      <c r="AL68" s="164">
        <f t="shared" si="26"/>
        <v>0</v>
      </c>
      <c r="AM68" s="164">
        <f t="shared" si="27"/>
        <v>0</v>
      </c>
      <c r="AN68" s="164">
        <f t="shared" si="28"/>
        <v>0</v>
      </c>
      <c r="AO68" s="164">
        <f t="shared" si="29"/>
        <v>0</v>
      </c>
      <c r="AP68" s="610" t="str">
        <f t="shared" si="30"/>
        <v xml:space="preserve"> </v>
      </c>
      <c r="AQ68" s="613" t="str">
        <f t="shared" si="31"/>
        <v xml:space="preserve"> </v>
      </c>
      <c r="AR68" s="613" t="str">
        <f t="shared" si="32"/>
        <v xml:space="preserve"> </v>
      </c>
      <c r="AS68" s="613" t="str">
        <f t="shared" si="33"/>
        <v xml:space="preserve"> </v>
      </c>
      <c r="AT68" s="613" t="str">
        <f t="shared" si="34"/>
        <v xml:space="preserve"> </v>
      </c>
      <c r="AU68" s="613" t="str">
        <f t="shared" si="35"/>
        <v xml:space="preserve"> </v>
      </c>
      <c r="AV68" s="614" t="str">
        <f t="shared" si="36"/>
        <v xml:space="preserve"> </v>
      </c>
      <c r="AW68" s="196" t="str">
        <f t="shared" si="37"/>
        <v/>
      </c>
      <c r="AX68" s="165" t="str">
        <f t="shared" si="38"/>
        <v/>
      </c>
      <c r="AY68" s="193" t="str">
        <f t="shared" si="39"/>
        <v/>
      </c>
      <c r="AZ68" s="183" t="str">
        <f t="shared" si="40"/>
        <v/>
      </c>
      <c r="BA68" s="173" t="str">
        <f t="shared" si="41"/>
        <v/>
      </c>
      <c r="BB68" s="174" t="str">
        <f t="shared" si="42"/>
        <v/>
      </c>
      <c r="BC68" s="186" t="str">
        <f t="shared" si="48"/>
        <v/>
      </c>
      <c r="BD68" s="174" t="str">
        <f t="shared" si="43"/>
        <v/>
      </c>
      <c r="BE68" s="201" t="str">
        <f t="shared" si="44"/>
        <v/>
      </c>
      <c r="BF68" s="174" t="str">
        <f t="shared" si="45"/>
        <v/>
      </c>
      <c r="BG68" s="186" t="str">
        <f t="shared" si="46"/>
        <v/>
      </c>
      <c r="BH68" s="175" t="str">
        <f t="shared" si="47"/>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17"/>
        <v/>
      </c>
      <c r="O69" s="27"/>
      <c r="P69" s="27"/>
      <c r="Q69" s="27"/>
      <c r="R69" s="27"/>
      <c r="S69" s="27"/>
      <c r="T69" s="28"/>
      <c r="U69" s="29"/>
      <c r="V69" s="32"/>
      <c r="W69" s="318"/>
      <c r="X69" s="319"/>
      <c r="Y69" s="160">
        <f t="shared" si="18"/>
        <v>0</v>
      </c>
      <c r="Z69" s="159">
        <f t="shared" si="19"/>
        <v>0</v>
      </c>
      <c r="AA69" s="327"/>
      <c r="AB69" s="400">
        <f t="shared" si="20"/>
        <v>0</v>
      </c>
      <c r="AC69" s="371"/>
      <c r="AD69" s="226" t="str">
        <f t="shared" si="21"/>
        <v/>
      </c>
      <c r="AE69" s="368">
        <f t="shared" si="22"/>
        <v>0</v>
      </c>
      <c r="AF69" s="339"/>
      <c r="AG69" s="338"/>
      <c r="AH69" s="336"/>
      <c r="AI69" s="161">
        <f t="shared" si="23"/>
        <v>0</v>
      </c>
      <c r="AJ69" s="162">
        <f t="shared" si="24"/>
        <v>0</v>
      </c>
      <c r="AK69" s="163">
        <f t="shared" si="25"/>
        <v>0</v>
      </c>
      <c r="AL69" s="164">
        <f t="shared" si="26"/>
        <v>0</v>
      </c>
      <c r="AM69" s="164">
        <f t="shared" si="27"/>
        <v>0</v>
      </c>
      <c r="AN69" s="164">
        <f t="shared" si="28"/>
        <v>0</v>
      </c>
      <c r="AO69" s="164">
        <f t="shared" si="29"/>
        <v>0</v>
      </c>
      <c r="AP69" s="610" t="str">
        <f t="shared" si="30"/>
        <v xml:space="preserve"> </v>
      </c>
      <c r="AQ69" s="613" t="str">
        <f t="shared" si="31"/>
        <v xml:space="preserve"> </v>
      </c>
      <c r="AR69" s="613" t="str">
        <f t="shared" si="32"/>
        <v xml:space="preserve"> </v>
      </c>
      <c r="AS69" s="613" t="str">
        <f t="shared" si="33"/>
        <v xml:space="preserve"> </v>
      </c>
      <c r="AT69" s="613" t="str">
        <f t="shared" si="34"/>
        <v xml:space="preserve"> </v>
      </c>
      <c r="AU69" s="613" t="str">
        <f t="shared" si="35"/>
        <v xml:space="preserve"> </v>
      </c>
      <c r="AV69" s="614" t="str">
        <f t="shared" si="36"/>
        <v xml:space="preserve"> </v>
      </c>
      <c r="AW69" s="196" t="str">
        <f t="shared" si="37"/>
        <v/>
      </c>
      <c r="AX69" s="165" t="str">
        <f t="shared" si="38"/>
        <v/>
      </c>
      <c r="AY69" s="193" t="str">
        <f t="shared" si="39"/>
        <v/>
      </c>
      <c r="AZ69" s="183" t="str">
        <f t="shared" si="40"/>
        <v/>
      </c>
      <c r="BA69" s="173" t="str">
        <f t="shared" si="41"/>
        <v/>
      </c>
      <c r="BB69" s="174" t="str">
        <f t="shared" si="42"/>
        <v/>
      </c>
      <c r="BC69" s="186" t="str">
        <f t="shared" si="48"/>
        <v/>
      </c>
      <c r="BD69" s="174" t="str">
        <f t="shared" si="43"/>
        <v/>
      </c>
      <c r="BE69" s="201" t="str">
        <f t="shared" si="44"/>
        <v/>
      </c>
      <c r="BF69" s="174" t="str">
        <f t="shared" si="45"/>
        <v/>
      </c>
      <c r="BG69" s="186" t="str">
        <f t="shared" si="46"/>
        <v/>
      </c>
      <c r="BH69" s="175" t="str">
        <f t="shared" si="47"/>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17"/>
        <v/>
      </c>
      <c r="O70" s="27"/>
      <c r="P70" s="27"/>
      <c r="Q70" s="27"/>
      <c r="R70" s="27"/>
      <c r="S70" s="27"/>
      <c r="T70" s="28"/>
      <c r="U70" s="29"/>
      <c r="V70" s="32"/>
      <c r="W70" s="318"/>
      <c r="X70" s="319"/>
      <c r="Y70" s="160">
        <f t="shared" si="18"/>
        <v>0</v>
      </c>
      <c r="Z70" s="159">
        <f t="shared" si="19"/>
        <v>0</v>
      </c>
      <c r="AA70" s="327"/>
      <c r="AB70" s="400">
        <f t="shared" si="20"/>
        <v>0</v>
      </c>
      <c r="AC70" s="371"/>
      <c r="AD70" s="226" t="str">
        <f t="shared" si="21"/>
        <v/>
      </c>
      <c r="AE70" s="368">
        <f t="shared" si="22"/>
        <v>0</v>
      </c>
      <c r="AF70" s="339"/>
      <c r="AG70" s="338"/>
      <c r="AH70" s="336"/>
      <c r="AI70" s="161">
        <f t="shared" si="23"/>
        <v>0</v>
      </c>
      <c r="AJ70" s="162">
        <f t="shared" si="24"/>
        <v>0</v>
      </c>
      <c r="AK70" s="163">
        <f t="shared" si="25"/>
        <v>0</v>
      </c>
      <c r="AL70" s="164">
        <f t="shared" si="26"/>
        <v>0</v>
      </c>
      <c r="AM70" s="164">
        <f t="shared" si="27"/>
        <v>0</v>
      </c>
      <c r="AN70" s="164">
        <f t="shared" si="28"/>
        <v>0</v>
      </c>
      <c r="AO70" s="164">
        <f t="shared" si="29"/>
        <v>0</v>
      </c>
      <c r="AP70" s="610" t="str">
        <f t="shared" si="30"/>
        <v xml:space="preserve"> </v>
      </c>
      <c r="AQ70" s="613" t="str">
        <f t="shared" si="31"/>
        <v xml:space="preserve"> </v>
      </c>
      <c r="AR70" s="613" t="str">
        <f t="shared" si="32"/>
        <v xml:space="preserve"> </v>
      </c>
      <c r="AS70" s="613" t="str">
        <f t="shared" si="33"/>
        <v xml:space="preserve"> </v>
      </c>
      <c r="AT70" s="613" t="str">
        <f t="shared" si="34"/>
        <v xml:space="preserve"> </v>
      </c>
      <c r="AU70" s="613" t="str">
        <f t="shared" si="35"/>
        <v xml:space="preserve"> </v>
      </c>
      <c r="AV70" s="614" t="str">
        <f t="shared" si="36"/>
        <v xml:space="preserve"> </v>
      </c>
      <c r="AW70" s="196" t="str">
        <f t="shared" si="37"/>
        <v/>
      </c>
      <c r="AX70" s="165" t="str">
        <f t="shared" si="38"/>
        <v/>
      </c>
      <c r="AY70" s="193" t="str">
        <f t="shared" si="39"/>
        <v/>
      </c>
      <c r="AZ70" s="183" t="str">
        <f t="shared" si="40"/>
        <v/>
      </c>
      <c r="BA70" s="173" t="str">
        <f t="shared" si="41"/>
        <v/>
      </c>
      <c r="BB70" s="174" t="str">
        <f t="shared" si="42"/>
        <v/>
      </c>
      <c r="BC70" s="186" t="str">
        <f t="shared" si="48"/>
        <v/>
      </c>
      <c r="BD70" s="174" t="str">
        <f t="shared" si="43"/>
        <v/>
      </c>
      <c r="BE70" s="201" t="str">
        <f t="shared" si="44"/>
        <v/>
      </c>
      <c r="BF70" s="174" t="str">
        <f t="shared" si="45"/>
        <v/>
      </c>
      <c r="BG70" s="186" t="str">
        <f t="shared" si="46"/>
        <v/>
      </c>
      <c r="BH70" s="175" t="str">
        <f t="shared" si="47"/>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17"/>
        <v/>
      </c>
      <c r="O71" s="27"/>
      <c r="P71" s="27"/>
      <c r="Q71" s="27"/>
      <c r="R71" s="27"/>
      <c r="S71" s="27"/>
      <c r="T71" s="28"/>
      <c r="U71" s="29"/>
      <c r="V71" s="32"/>
      <c r="W71" s="318"/>
      <c r="X71" s="319"/>
      <c r="Y71" s="160">
        <f t="shared" si="18"/>
        <v>0</v>
      </c>
      <c r="Z71" s="159">
        <f t="shared" si="19"/>
        <v>0</v>
      </c>
      <c r="AA71" s="327"/>
      <c r="AB71" s="400">
        <f t="shared" si="20"/>
        <v>0</v>
      </c>
      <c r="AC71" s="371"/>
      <c r="AD71" s="226" t="str">
        <f t="shared" si="21"/>
        <v/>
      </c>
      <c r="AE71" s="368">
        <f t="shared" si="22"/>
        <v>0</v>
      </c>
      <c r="AF71" s="339"/>
      <c r="AG71" s="338"/>
      <c r="AH71" s="336"/>
      <c r="AI71" s="161">
        <f t="shared" si="23"/>
        <v>0</v>
      </c>
      <c r="AJ71" s="162">
        <f t="shared" si="24"/>
        <v>0</v>
      </c>
      <c r="AK71" s="163">
        <f t="shared" si="25"/>
        <v>0</v>
      </c>
      <c r="AL71" s="164">
        <f t="shared" si="26"/>
        <v>0</v>
      </c>
      <c r="AM71" s="164">
        <f t="shared" si="27"/>
        <v>0</v>
      </c>
      <c r="AN71" s="164">
        <f t="shared" si="28"/>
        <v>0</v>
      </c>
      <c r="AO71" s="164">
        <f t="shared" si="29"/>
        <v>0</v>
      </c>
      <c r="AP71" s="610" t="str">
        <f t="shared" si="30"/>
        <v xml:space="preserve"> </v>
      </c>
      <c r="AQ71" s="613" t="str">
        <f t="shared" si="31"/>
        <v xml:space="preserve"> </v>
      </c>
      <c r="AR71" s="613" t="str">
        <f t="shared" si="32"/>
        <v xml:space="preserve"> </v>
      </c>
      <c r="AS71" s="613" t="str">
        <f t="shared" si="33"/>
        <v xml:space="preserve"> </v>
      </c>
      <c r="AT71" s="613" t="str">
        <f t="shared" si="34"/>
        <v xml:space="preserve"> </v>
      </c>
      <c r="AU71" s="613" t="str">
        <f t="shared" si="35"/>
        <v xml:space="preserve"> </v>
      </c>
      <c r="AV71" s="614" t="str">
        <f t="shared" si="36"/>
        <v xml:space="preserve"> </v>
      </c>
      <c r="AW71" s="196" t="str">
        <f t="shared" si="37"/>
        <v/>
      </c>
      <c r="AX71" s="165" t="str">
        <f t="shared" si="38"/>
        <v/>
      </c>
      <c r="AY71" s="193" t="str">
        <f t="shared" si="39"/>
        <v/>
      </c>
      <c r="AZ71" s="183" t="str">
        <f t="shared" si="40"/>
        <v/>
      </c>
      <c r="BA71" s="173" t="str">
        <f t="shared" si="41"/>
        <v/>
      </c>
      <c r="BB71" s="174" t="str">
        <f t="shared" si="42"/>
        <v/>
      </c>
      <c r="BC71" s="186" t="str">
        <f t="shared" si="48"/>
        <v/>
      </c>
      <c r="BD71" s="174" t="str">
        <f t="shared" si="43"/>
        <v/>
      </c>
      <c r="BE71" s="201" t="str">
        <f t="shared" si="44"/>
        <v/>
      </c>
      <c r="BF71" s="174" t="str">
        <f t="shared" si="45"/>
        <v/>
      </c>
      <c r="BG71" s="186" t="str">
        <f t="shared" si="46"/>
        <v/>
      </c>
      <c r="BH71" s="175" t="str">
        <f t="shared" si="47"/>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17"/>
        <v/>
      </c>
      <c r="O72" s="27"/>
      <c r="P72" s="27"/>
      <c r="Q72" s="27"/>
      <c r="R72" s="27"/>
      <c r="S72" s="27"/>
      <c r="T72" s="28"/>
      <c r="U72" s="29"/>
      <c r="V72" s="32"/>
      <c r="W72" s="318"/>
      <c r="X72" s="319"/>
      <c r="Y72" s="160">
        <f t="shared" si="18"/>
        <v>0</v>
      </c>
      <c r="Z72" s="159">
        <f t="shared" si="19"/>
        <v>0</v>
      </c>
      <c r="AA72" s="327"/>
      <c r="AB72" s="400">
        <f t="shared" si="20"/>
        <v>0</v>
      </c>
      <c r="AC72" s="371"/>
      <c r="AD72" s="226" t="str">
        <f t="shared" si="21"/>
        <v/>
      </c>
      <c r="AE72" s="368">
        <f t="shared" si="22"/>
        <v>0</v>
      </c>
      <c r="AF72" s="339"/>
      <c r="AG72" s="338"/>
      <c r="AH72" s="336"/>
      <c r="AI72" s="161">
        <f t="shared" si="23"/>
        <v>0</v>
      </c>
      <c r="AJ72" s="162">
        <f t="shared" si="24"/>
        <v>0</v>
      </c>
      <c r="AK72" s="163">
        <f t="shared" si="25"/>
        <v>0</v>
      </c>
      <c r="AL72" s="164">
        <f t="shared" si="26"/>
        <v>0</v>
      </c>
      <c r="AM72" s="164">
        <f t="shared" si="27"/>
        <v>0</v>
      </c>
      <c r="AN72" s="164">
        <f t="shared" si="28"/>
        <v>0</v>
      </c>
      <c r="AO72" s="164">
        <f t="shared" si="29"/>
        <v>0</v>
      </c>
      <c r="AP72" s="610" t="str">
        <f t="shared" si="30"/>
        <v xml:space="preserve"> </v>
      </c>
      <c r="AQ72" s="613" t="str">
        <f t="shared" si="31"/>
        <v xml:space="preserve"> </v>
      </c>
      <c r="AR72" s="613" t="str">
        <f t="shared" si="32"/>
        <v xml:space="preserve"> </v>
      </c>
      <c r="AS72" s="613" t="str">
        <f t="shared" si="33"/>
        <v xml:space="preserve"> </v>
      </c>
      <c r="AT72" s="613" t="str">
        <f t="shared" si="34"/>
        <v xml:space="preserve"> </v>
      </c>
      <c r="AU72" s="613" t="str">
        <f t="shared" si="35"/>
        <v xml:space="preserve"> </v>
      </c>
      <c r="AV72" s="614" t="str">
        <f t="shared" si="36"/>
        <v xml:space="preserve"> </v>
      </c>
      <c r="AW72" s="196" t="str">
        <f t="shared" si="37"/>
        <v/>
      </c>
      <c r="AX72" s="165" t="str">
        <f t="shared" si="38"/>
        <v/>
      </c>
      <c r="AY72" s="193" t="str">
        <f t="shared" si="39"/>
        <v/>
      </c>
      <c r="AZ72" s="183" t="str">
        <f t="shared" si="40"/>
        <v/>
      </c>
      <c r="BA72" s="173" t="str">
        <f t="shared" si="41"/>
        <v/>
      </c>
      <c r="BB72" s="174" t="str">
        <f t="shared" si="42"/>
        <v/>
      </c>
      <c r="BC72" s="186" t="str">
        <f t="shared" si="48"/>
        <v/>
      </c>
      <c r="BD72" s="174" t="str">
        <f t="shared" si="43"/>
        <v/>
      </c>
      <c r="BE72" s="201" t="str">
        <f t="shared" si="44"/>
        <v/>
      </c>
      <c r="BF72" s="174" t="str">
        <f t="shared" si="45"/>
        <v/>
      </c>
      <c r="BG72" s="186" t="str">
        <f t="shared" si="46"/>
        <v/>
      </c>
      <c r="BH72" s="175" t="str">
        <f t="shared" si="47"/>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17"/>
        <v/>
      </c>
      <c r="O73" s="27"/>
      <c r="P73" s="27"/>
      <c r="Q73" s="27"/>
      <c r="R73" s="27"/>
      <c r="S73" s="27"/>
      <c r="T73" s="28"/>
      <c r="U73" s="29"/>
      <c r="V73" s="32"/>
      <c r="W73" s="318"/>
      <c r="X73" s="319"/>
      <c r="Y73" s="160">
        <f t="shared" si="18"/>
        <v>0</v>
      </c>
      <c r="Z73" s="159">
        <f t="shared" si="19"/>
        <v>0</v>
      </c>
      <c r="AA73" s="327"/>
      <c r="AB73" s="400">
        <f t="shared" si="20"/>
        <v>0</v>
      </c>
      <c r="AC73" s="371"/>
      <c r="AD73" s="226" t="str">
        <f t="shared" si="21"/>
        <v/>
      </c>
      <c r="AE73" s="368">
        <f t="shared" si="22"/>
        <v>0</v>
      </c>
      <c r="AF73" s="339"/>
      <c r="AG73" s="338"/>
      <c r="AH73" s="336"/>
      <c r="AI73" s="161">
        <f t="shared" si="23"/>
        <v>0</v>
      </c>
      <c r="AJ73" s="162">
        <f t="shared" si="24"/>
        <v>0</v>
      </c>
      <c r="AK73" s="163">
        <f t="shared" si="25"/>
        <v>0</v>
      </c>
      <c r="AL73" s="164">
        <f t="shared" si="26"/>
        <v>0</v>
      </c>
      <c r="AM73" s="164">
        <f t="shared" si="27"/>
        <v>0</v>
      </c>
      <c r="AN73" s="164">
        <f t="shared" si="28"/>
        <v>0</v>
      </c>
      <c r="AO73" s="164">
        <f t="shared" si="29"/>
        <v>0</v>
      </c>
      <c r="AP73" s="610" t="str">
        <f t="shared" si="30"/>
        <v xml:space="preserve"> </v>
      </c>
      <c r="AQ73" s="613" t="str">
        <f t="shared" si="31"/>
        <v xml:space="preserve"> </v>
      </c>
      <c r="AR73" s="613" t="str">
        <f t="shared" si="32"/>
        <v xml:space="preserve"> </v>
      </c>
      <c r="AS73" s="613" t="str">
        <f t="shared" si="33"/>
        <v xml:space="preserve"> </v>
      </c>
      <c r="AT73" s="613" t="str">
        <f t="shared" si="34"/>
        <v xml:space="preserve"> </v>
      </c>
      <c r="AU73" s="613" t="str">
        <f t="shared" si="35"/>
        <v xml:space="preserve"> </v>
      </c>
      <c r="AV73" s="614" t="str">
        <f t="shared" si="36"/>
        <v xml:space="preserve"> </v>
      </c>
      <c r="AW73" s="196" t="str">
        <f t="shared" si="37"/>
        <v/>
      </c>
      <c r="AX73" s="165" t="str">
        <f t="shared" si="38"/>
        <v/>
      </c>
      <c r="AY73" s="193" t="str">
        <f t="shared" si="39"/>
        <v/>
      </c>
      <c r="AZ73" s="183" t="str">
        <f t="shared" si="40"/>
        <v/>
      </c>
      <c r="BA73" s="173" t="str">
        <f t="shared" si="41"/>
        <v/>
      </c>
      <c r="BB73" s="174" t="str">
        <f t="shared" si="42"/>
        <v/>
      </c>
      <c r="BC73" s="186" t="str">
        <f t="shared" si="48"/>
        <v/>
      </c>
      <c r="BD73" s="174" t="str">
        <f t="shared" si="43"/>
        <v/>
      </c>
      <c r="BE73" s="201" t="str">
        <f t="shared" si="44"/>
        <v/>
      </c>
      <c r="BF73" s="174" t="str">
        <f t="shared" si="45"/>
        <v/>
      </c>
      <c r="BG73" s="186" t="str">
        <f t="shared" si="46"/>
        <v/>
      </c>
      <c r="BH73" s="175" t="str">
        <f t="shared" si="47"/>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17"/>
        <v/>
      </c>
      <c r="O74" s="27"/>
      <c r="P74" s="27"/>
      <c r="Q74" s="27"/>
      <c r="R74" s="27"/>
      <c r="S74" s="27"/>
      <c r="T74" s="28"/>
      <c r="U74" s="29"/>
      <c r="V74" s="32"/>
      <c r="W74" s="318"/>
      <c r="X74" s="319"/>
      <c r="Y74" s="160">
        <f t="shared" si="18"/>
        <v>0</v>
      </c>
      <c r="Z74" s="159">
        <f t="shared" si="19"/>
        <v>0</v>
      </c>
      <c r="AA74" s="327"/>
      <c r="AB74" s="400">
        <f t="shared" si="20"/>
        <v>0</v>
      </c>
      <c r="AC74" s="371"/>
      <c r="AD74" s="226" t="str">
        <f t="shared" si="21"/>
        <v/>
      </c>
      <c r="AE74" s="368">
        <f t="shared" si="22"/>
        <v>0</v>
      </c>
      <c r="AF74" s="339"/>
      <c r="AG74" s="338"/>
      <c r="AH74" s="336"/>
      <c r="AI74" s="161">
        <f t="shared" si="23"/>
        <v>0</v>
      </c>
      <c r="AJ74" s="162">
        <f t="shared" si="24"/>
        <v>0</v>
      </c>
      <c r="AK74" s="163">
        <f t="shared" si="25"/>
        <v>0</v>
      </c>
      <c r="AL74" s="164">
        <f t="shared" si="26"/>
        <v>0</v>
      </c>
      <c r="AM74" s="164">
        <f t="shared" si="27"/>
        <v>0</v>
      </c>
      <c r="AN74" s="164">
        <f t="shared" si="28"/>
        <v>0</v>
      </c>
      <c r="AO74" s="164">
        <f t="shared" si="29"/>
        <v>0</v>
      </c>
      <c r="AP74" s="610" t="str">
        <f t="shared" si="30"/>
        <v xml:space="preserve"> </v>
      </c>
      <c r="AQ74" s="613" t="str">
        <f t="shared" si="31"/>
        <v xml:space="preserve"> </v>
      </c>
      <c r="AR74" s="613" t="str">
        <f t="shared" si="32"/>
        <v xml:space="preserve"> </v>
      </c>
      <c r="AS74" s="613" t="str">
        <f t="shared" si="33"/>
        <v xml:space="preserve"> </v>
      </c>
      <c r="AT74" s="613" t="str">
        <f t="shared" si="34"/>
        <v xml:space="preserve"> </v>
      </c>
      <c r="AU74" s="613" t="str">
        <f t="shared" si="35"/>
        <v xml:space="preserve"> </v>
      </c>
      <c r="AV74" s="614" t="str">
        <f t="shared" si="36"/>
        <v xml:space="preserve"> </v>
      </c>
      <c r="AW74" s="196" t="str">
        <f t="shared" si="37"/>
        <v/>
      </c>
      <c r="AX74" s="165" t="str">
        <f t="shared" si="38"/>
        <v/>
      </c>
      <c r="AY74" s="193" t="str">
        <f t="shared" si="39"/>
        <v/>
      </c>
      <c r="AZ74" s="183" t="str">
        <f t="shared" si="40"/>
        <v/>
      </c>
      <c r="BA74" s="173" t="str">
        <f t="shared" si="41"/>
        <v/>
      </c>
      <c r="BB74" s="174" t="str">
        <f t="shared" si="42"/>
        <v/>
      </c>
      <c r="BC74" s="186" t="str">
        <f t="shared" si="48"/>
        <v/>
      </c>
      <c r="BD74" s="174" t="str">
        <f t="shared" si="43"/>
        <v/>
      </c>
      <c r="BE74" s="201" t="str">
        <f t="shared" si="44"/>
        <v/>
      </c>
      <c r="BF74" s="174" t="str">
        <f t="shared" si="45"/>
        <v/>
      </c>
      <c r="BG74" s="186" t="str">
        <f t="shared" si="46"/>
        <v/>
      </c>
      <c r="BH74" s="175" t="str">
        <f t="shared" si="47"/>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17"/>
        <v/>
      </c>
      <c r="O75" s="27"/>
      <c r="P75" s="27"/>
      <c r="Q75" s="27"/>
      <c r="R75" s="27"/>
      <c r="S75" s="27"/>
      <c r="T75" s="28"/>
      <c r="U75" s="29"/>
      <c r="V75" s="32"/>
      <c r="W75" s="318"/>
      <c r="X75" s="319"/>
      <c r="Y75" s="160">
        <f t="shared" si="18"/>
        <v>0</v>
      </c>
      <c r="Z75" s="159">
        <f t="shared" si="19"/>
        <v>0</v>
      </c>
      <c r="AA75" s="327"/>
      <c r="AB75" s="400">
        <f t="shared" si="20"/>
        <v>0</v>
      </c>
      <c r="AC75" s="371"/>
      <c r="AD75" s="226" t="str">
        <f t="shared" si="21"/>
        <v/>
      </c>
      <c r="AE75" s="368">
        <f t="shared" si="22"/>
        <v>0</v>
      </c>
      <c r="AF75" s="339"/>
      <c r="AG75" s="338"/>
      <c r="AH75" s="336"/>
      <c r="AI75" s="161">
        <f t="shared" si="23"/>
        <v>0</v>
      </c>
      <c r="AJ75" s="162">
        <f t="shared" si="24"/>
        <v>0</v>
      </c>
      <c r="AK75" s="163">
        <f t="shared" si="25"/>
        <v>0</v>
      </c>
      <c r="AL75" s="164">
        <f t="shared" si="26"/>
        <v>0</v>
      </c>
      <c r="AM75" s="164">
        <f t="shared" si="27"/>
        <v>0</v>
      </c>
      <c r="AN75" s="164">
        <f t="shared" si="28"/>
        <v>0</v>
      </c>
      <c r="AO75" s="164">
        <f t="shared" si="29"/>
        <v>0</v>
      </c>
      <c r="AP75" s="610" t="str">
        <f t="shared" si="30"/>
        <v xml:space="preserve"> </v>
      </c>
      <c r="AQ75" s="613" t="str">
        <f t="shared" si="31"/>
        <v xml:space="preserve"> </v>
      </c>
      <c r="AR75" s="613" t="str">
        <f t="shared" si="32"/>
        <v xml:space="preserve"> </v>
      </c>
      <c r="AS75" s="613" t="str">
        <f t="shared" si="33"/>
        <v xml:space="preserve"> </v>
      </c>
      <c r="AT75" s="613" t="str">
        <f t="shared" si="34"/>
        <v xml:space="preserve"> </v>
      </c>
      <c r="AU75" s="613" t="str">
        <f t="shared" si="35"/>
        <v xml:space="preserve"> </v>
      </c>
      <c r="AV75" s="614" t="str">
        <f t="shared" si="36"/>
        <v xml:space="preserve"> </v>
      </c>
      <c r="AW75" s="196" t="str">
        <f t="shared" si="37"/>
        <v/>
      </c>
      <c r="AX75" s="165" t="str">
        <f t="shared" si="38"/>
        <v/>
      </c>
      <c r="AY75" s="193" t="str">
        <f t="shared" si="39"/>
        <v/>
      </c>
      <c r="AZ75" s="183" t="str">
        <f t="shared" si="40"/>
        <v/>
      </c>
      <c r="BA75" s="173" t="str">
        <f t="shared" si="41"/>
        <v/>
      </c>
      <c r="BB75" s="174" t="str">
        <f t="shared" si="42"/>
        <v/>
      </c>
      <c r="BC75" s="186" t="str">
        <f t="shared" si="48"/>
        <v/>
      </c>
      <c r="BD75" s="174" t="str">
        <f t="shared" si="43"/>
        <v/>
      </c>
      <c r="BE75" s="201" t="str">
        <f t="shared" si="44"/>
        <v/>
      </c>
      <c r="BF75" s="174" t="str">
        <f t="shared" si="45"/>
        <v/>
      </c>
      <c r="BG75" s="186" t="str">
        <f t="shared" si="46"/>
        <v/>
      </c>
      <c r="BH75" s="175" t="str">
        <f t="shared" si="47"/>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17"/>
        <v/>
      </c>
      <c r="O76" s="27"/>
      <c r="P76" s="27"/>
      <c r="Q76" s="27"/>
      <c r="R76" s="27"/>
      <c r="S76" s="27"/>
      <c r="T76" s="28"/>
      <c r="U76" s="29"/>
      <c r="V76" s="32"/>
      <c r="W76" s="318"/>
      <c r="X76" s="319"/>
      <c r="Y76" s="160">
        <f t="shared" ref="Y76:Y139" si="49">V76+W76+X76</f>
        <v>0</v>
      </c>
      <c r="Z76" s="159">
        <f t="shared" si="19"/>
        <v>0</v>
      </c>
      <c r="AA76" s="327"/>
      <c r="AB76" s="400">
        <f t="shared" si="20"/>
        <v>0</v>
      </c>
      <c r="AC76" s="371"/>
      <c r="AD76" s="226" t="str">
        <f t="shared" ref="AD76:AD139" si="50">IF(F76="x",(0-((V76*10)+(W76*20))),"")</f>
        <v/>
      </c>
      <c r="AE76" s="368">
        <f t="shared" si="22"/>
        <v>0</v>
      </c>
      <c r="AF76" s="339"/>
      <c r="AG76" s="338"/>
      <c r="AH76" s="336"/>
      <c r="AI76" s="161">
        <f t="shared" si="23"/>
        <v>0</v>
      </c>
      <c r="AJ76" s="162">
        <f t="shared" ref="AJ76:AJ139" si="51">(X76*20)+Z76+AA76+AF76</f>
        <v>0</v>
      </c>
      <c r="AK76" s="163">
        <f t="shared" si="25"/>
        <v>0</v>
      </c>
      <c r="AL76" s="164">
        <f t="shared" si="26"/>
        <v>0</v>
      </c>
      <c r="AM76" s="164">
        <f t="shared" si="27"/>
        <v>0</v>
      </c>
      <c r="AN76" s="164">
        <f t="shared" si="28"/>
        <v>0</v>
      </c>
      <c r="AO76" s="164">
        <f t="shared" si="29"/>
        <v>0</v>
      </c>
      <c r="AP76" s="610" t="str">
        <f t="shared" si="30"/>
        <v xml:space="preserve"> </v>
      </c>
      <c r="AQ76" s="613" t="str">
        <f t="shared" si="31"/>
        <v xml:space="preserve"> </v>
      </c>
      <c r="AR76" s="613" t="str">
        <f t="shared" si="32"/>
        <v xml:space="preserve"> </v>
      </c>
      <c r="AS76" s="613" t="str">
        <f t="shared" si="33"/>
        <v xml:space="preserve"> </v>
      </c>
      <c r="AT76" s="613" t="str">
        <f t="shared" si="34"/>
        <v xml:space="preserve"> </v>
      </c>
      <c r="AU76" s="613" t="str">
        <f t="shared" si="35"/>
        <v xml:space="preserve"> </v>
      </c>
      <c r="AV76" s="614" t="str">
        <f t="shared" si="3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20"/>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30"/>
        <v xml:space="preserve"> </v>
      </c>
      <c r="AQ77" s="613" t="str">
        <f t="shared" ref="AQ77:AQ140" si="72">IF(AND(AH77&gt;4.99,AH77&lt;50),AH77," ")</f>
        <v xml:space="preserve"> </v>
      </c>
      <c r="AR77" s="613" t="str">
        <f t="shared" si="32"/>
        <v xml:space="preserve"> </v>
      </c>
      <c r="AS77" s="613" t="str">
        <f t="shared" si="33"/>
        <v xml:space="preserve"> </v>
      </c>
      <c r="AT77" s="613" t="str">
        <f t="shared" si="34"/>
        <v xml:space="preserve"> </v>
      </c>
      <c r="AU77" s="613" t="str">
        <f t="shared" si="35"/>
        <v xml:space="preserve"> </v>
      </c>
      <c r="AV77" s="614" t="str">
        <f t="shared" si="36"/>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15" right="0.15" top="1.75" bottom="0.25" header="0.55000000000000004" footer="1.05"/>
  <pageSetup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2703</v>
      </c>
      <c r="W4" s="653"/>
      <c r="X4" s="653"/>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1" t="s">
        <v>3391</v>
      </c>
      <c r="B11" s="64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Kaichi, Myra</cp:lastModifiedBy>
  <cp:lastPrinted>2019-07-23T23:35:36Z</cp:lastPrinted>
  <dcterms:created xsi:type="dcterms:W3CDTF">2013-04-08T20:12:31Z</dcterms:created>
  <dcterms:modified xsi:type="dcterms:W3CDTF">2020-01-15T01:52:02Z</dcterms:modified>
</cp:coreProperties>
</file>