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5"/>
  <workbookPr showInkAnnotation="0" defaultThemeVersion="124226"/>
  <mc:AlternateContent xmlns:mc="http://schemas.openxmlformats.org/markup-compatibility/2006">
    <mc:Choice Requires="x15">
      <x15ac:absPath xmlns:x15ac="http://schemas.microsoft.com/office/spreadsheetml/2010/11/ac" url="/Users/kmiyasaki/Desktop/"/>
    </mc:Choice>
  </mc:AlternateContent>
  <xr:revisionPtr revIDLastSave="0" documentId="8_{F805254B-B14D-4447-83B2-A107135A3238}" xr6:coauthVersionLast="43" xr6:coauthVersionMax="43" xr10:uidLastSave="{00000000-0000-0000-0000-000000000000}"/>
  <bookViews>
    <workbookView xWindow="380" yWindow="640" windowWidth="48580" windowHeight="2538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X6" i="4"/>
  <c r="AL7" i="4"/>
  <c r="AM7" i="4"/>
  <c r="AN7" i="4"/>
  <c r="AO7" i="4"/>
  <c r="AT7" i="4"/>
  <c r="AW7" i="4" s="1"/>
  <c r="AX7" i="4"/>
  <c r="BA7" i="4" s="1"/>
  <c r="AZ7" i="4"/>
  <c r="AL8" i="4"/>
  <c r="AT8" i="4"/>
  <c r="AU8" i="4"/>
  <c r="AX8" i="4"/>
  <c r="BA8" i="4" s="1"/>
  <c r="AL12" i="4"/>
  <c r="AM12" i="4"/>
  <c r="AN12" i="4"/>
  <c r="AO12" i="4"/>
  <c r="AP12" i="4"/>
  <c r="AR12" i="4" s="1"/>
  <c r="AT12" i="4"/>
  <c r="AU12" i="4" s="1"/>
  <c r="AX12" i="4"/>
  <c r="AZ12" i="4" s="1"/>
  <c r="AL13" i="4"/>
  <c r="AM13" i="4"/>
  <c r="AN13" i="4"/>
  <c r="AO13" i="4"/>
  <c r="AT13" i="4"/>
  <c r="AW13" i="4" s="1"/>
  <c r="AX13" i="4"/>
  <c r="BA13" i="4" s="1"/>
  <c r="AY13" i="4"/>
  <c r="AZ13" i="4"/>
  <c r="AL14" i="4"/>
  <c r="AM14" i="4"/>
  <c r="AN14" i="4"/>
  <c r="AO14" i="4"/>
  <c r="AT14" i="4"/>
  <c r="AW14" i="4" s="1"/>
  <c r="AX14" i="4"/>
  <c r="BA14" i="4" s="1"/>
  <c r="AY14" i="4"/>
  <c r="AL15" i="4"/>
  <c r="AT15" i="4"/>
  <c r="AX15" i="4"/>
  <c r="BA15" i="4" s="1"/>
  <c r="AY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s="1"/>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s="1"/>
  <c r="AL267" i="4"/>
  <c r="AM267" i="4"/>
  <c r="AN267" i="4"/>
  <c r="AO267" i="4"/>
  <c r="AT267" i="4"/>
  <c r="AX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Y426" i="4"/>
  <c r="AL427" i="4"/>
  <c r="AM427" i="4"/>
  <c r="AN427" i="4"/>
  <c r="AO427" i="4"/>
  <c r="AT427" i="4"/>
  <c r="AX427" i="4"/>
  <c r="AY427" i="4"/>
  <c r="AL428" i="4"/>
  <c r="AM428" i="4"/>
  <c r="AN428" i="4"/>
  <c r="AO428" i="4"/>
  <c r="AT428" i="4"/>
  <c r="AW428" i="4" s="1"/>
  <c r="AX428" i="4"/>
  <c r="AL429" i="4"/>
  <c r="AM429" i="4"/>
  <c r="AN429" i="4"/>
  <c r="AO429" i="4"/>
  <c r="AT429" i="4"/>
  <c r="AW429" i="4" s="1"/>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X432" i="4"/>
  <c r="AY432" i="4"/>
  <c r="AL433" i="4"/>
  <c r="AM433" i="4"/>
  <c r="AN433" i="4"/>
  <c r="AO433" i="4"/>
  <c r="AT433" i="4"/>
  <c r="AU433" i="4" s="1"/>
  <c r="AX433" i="4"/>
  <c r="AZ433" i="4" s="1"/>
  <c r="BA433" i="4"/>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s="1"/>
  <c r="AX438" i="4"/>
  <c r="AZ438" i="4" s="1"/>
  <c r="AY438" i="4"/>
  <c r="BA438" i="4"/>
  <c r="AL439" i="4"/>
  <c r="AM439" i="4"/>
  <c r="AN439" i="4"/>
  <c r="AO439" i="4"/>
  <c r="AT439" i="4"/>
  <c r="AW439" i="4" s="1"/>
  <c r="AX439" i="4"/>
  <c r="AY439" i="4"/>
  <c r="AL440" i="4"/>
  <c r="AM440" i="4"/>
  <c r="AN440" i="4"/>
  <c r="AO440" i="4"/>
  <c r="AT440" i="4"/>
  <c r="AU440" i="4" s="1"/>
  <c r="AX440" i="4"/>
  <c r="AY440" i="4" s="1"/>
  <c r="AL441" i="4"/>
  <c r="AM441" i="4"/>
  <c r="AN441" i="4"/>
  <c r="AO441" i="4"/>
  <c r="AT441" i="4"/>
  <c r="AW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X448" i="4"/>
  <c r="AZ448" i="4" s="1"/>
  <c r="AY448" i="4"/>
  <c r="BA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W453" i="4" s="1"/>
  <c r="AX453" i="4"/>
  <c r="AZ453" i="4" s="1"/>
  <c r="AY453" i="4"/>
  <c r="AL454" i="4"/>
  <c r="AM454" i="4"/>
  <c r="AN454" i="4"/>
  <c r="AO454" i="4"/>
  <c r="AT454" i="4"/>
  <c r="AV454" i="4" s="1"/>
  <c r="AX454" i="4"/>
  <c r="AZ454" i="4" s="1"/>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BA458" i="4"/>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W480" i="4" s="1"/>
  <c r="AV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U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c r="AL500" i="4"/>
  <c r="AM500" i="4"/>
  <c r="AN500" i="4"/>
  <c r="AO500" i="4"/>
  <c r="AT500" i="4"/>
  <c r="AX500" i="4"/>
  <c r="BA500" i="4" s="1"/>
  <c r="AL501" i="4"/>
  <c r="AM501" i="4"/>
  <c r="AN501" i="4"/>
  <c r="AO501" i="4"/>
  <c r="AT501" i="4"/>
  <c r="AV501" i="4" s="1"/>
  <c r="AX501" i="4"/>
  <c r="BA501" i="4"/>
  <c r="AL502" i="4"/>
  <c r="AM502" i="4"/>
  <c r="AN502" i="4"/>
  <c r="AO502" i="4"/>
  <c r="AT502" i="4"/>
  <c r="AW502" i="4" s="1"/>
  <c r="AV502" i="4"/>
  <c r="AX502" i="4"/>
  <c r="AY502" i="4" s="1"/>
  <c r="AL503" i="4"/>
  <c r="AM503" i="4"/>
  <c r="AN503" i="4"/>
  <c r="AO503" i="4"/>
  <c r="AT503" i="4"/>
  <c r="AW503" i="4" s="1"/>
  <c r="AX503" i="4"/>
  <c r="AL504" i="4"/>
  <c r="AM504" i="4"/>
  <c r="AN504" i="4"/>
  <c r="AO504" i="4"/>
  <c r="AT504" i="4"/>
  <c r="AV504" i="4" s="1"/>
  <c r="AW504" i="4"/>
  <c r="AX504" i="4"/>
  <c r="AL505" i="4"/>
  <c r="AM505" i="4"/>
  <c r="AN505" i="4"/>
  <c r="AO505" i="4"/>
  <c r="AT505" i="4"/>
  <c r="AU505" i="4" s="1"/>
  <c r="AX505" i="4"/>
  <c r="AZ505" i="4" s="1"/>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U514" i="4"/>
  <c r="AV514" i="4"/>
  <c r="AX514" i="4"/>
  <c r="AL515" i="4"/>
  <c r="AM515" i="4"/>
  <c r="AN515" i="4"/>
  <c r="AO515" i="4"/>
  <c r="AT515" i="4"/>
  <c r="AW515" i="4" s="1"/>
  <c r="AV515" i="4"/>
  <c r="AX515" i="4"/>
  <c r="AZ515" i="4" s="1"/>
  <c r="AY515" i="4"/>
  <c r="BA515" i="4"/>
  <c r="AL516" i="4"/>
  <c r="AM516" i="4"/>
  <c r="AN516" i="4"/>
  <c r="AO516" i="4"/>
  <c r="AT516" i="4"/>
  <c r="AW516" i="4" s="1"/>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V527" i="4" s="1"/>
  <c r="AU527" i="4"/>
  <c r="AW527" i="4"/>
  <c r="AX527" i="4"/>
  <c r="AZ527" i="4" s="1"/>
  <c r="AY527" i="4"/>
  <c r="AL528" i="4"/>
  <c r="AM528" i="4"/>
  <c r="AN528" i="4"/>
  <c r="AO528" i="4"/>
  <c r="AT528" i="4"/>
  <c r="AW528" i="4" s="1"/>
  <c r="AX528" i="4"/>
  <c r="AL529" i="4"/>
  <c r="AM529" i="4"/>
  <c r="AN529" i="4"/>
  <c r="AO529" i="4"/>
  <c r="AT529" i="4"/>
  <c r="AW529" i="4" s="1"/>
  <c r="AX529" i="4"/>
  <c r="AZ529" i="4" s="1"/>
  <c r="AL530" i="4"/>
  <c r="AM530" i="4"/>
  <c r="AN530" i="4"/>
  <c r="AO530" i="4"/>
  <c r="AT530" i="4"/>
  <c r="AU530" i="4"/>
  <c r="AX530" i="4"/>
  <c r="AL531" i="4"/>
  <c r="AM531" i="4"/>
  <c r="AN531" i="4"/>
  <c r="AO531" i="4"/>
  <c r="AT531" i="4"/>
  <c r="AW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L539" i="4"/>
  <c r="AM539" i="4"/>
  <c r="AN539" i="4"/>
  <c r="AO539" i="4"/>
  <c r="AT539" i="4"/>
  <c r="AU539" i="4" s="1"/>
  <c r="AX539" i="4"/>
  <c r="AY539" i="4" s="1"/>
  <c r="AL540" i="4"/>
  <c r="AM540" i="4"/>
  <c r="AN540" i="4"/>
  <c r="AO540" i="4"/>
  <c r="AT540" i="4"/>
  <c r="AU540" i="4"/>
  <c r="AX540" i="4"/>
  <c r="AY540" i="4" s="1"/>
  <c r="AZ540" i="4"/>
  <c r="AL541" i="4"/>
  <c r="AM541" i="4"/>
  <c r="AN541" i="4"/>
  <c r="AO541" i="4"/>
  <c r="AT541" i="4"/>
  <c r="AU541" i="4" s="1"/>
  <c r="AV541" i="4"/>
  <c r="AX541" i="4"/>
  <c r="AY541" i="4" s="1"/>
  <c r="AL542" i="4"/>
  <c r="AM542" i="4"/>
  <c r="AN542" i="4"/>
  <c r="AO542" i="4"/>
  <c r="AT542" i="4"/>
  <c r="AV542" i="4" s="1"/>
  <c r="AX542" i="4"/>
  <c r="AY542" i="4" s="1"/>
  <c r="AL543" i="4"/>
  <c r="AM543" i="4"/>
  <c r="AN543" i="4"/>
  <c r="AO543" i="4"/>
  <c r="AT543" i="4"/>
  <c r="AW543" i="4" s="1"/>
  <c r="AU543" i="4"/>
  <c r="AX543" i="4"/>
  <c r="AY543" i="4" s="1"/>
  <c r="AL544" i="4"/>
  <c r="AM544" i="4"/>
  <c r="AN544" i="4"/>
  <c r="AO544" i="4"/>
  <c r="AT544" i="4"/>
  <c r="AV544" i="4" s="1"/>
  <c r="AU544" i="4"/>
  <c r="AX544" i="4"/>
  <c r="AY544" i="4" s="1"/>
  <c r="AZ544" i="4"/>
  <c r="AL545" i="4"/>
  <c r="AM545" i="4"/>
  <c r="AN545" i="4"/>
  <c r="AO545" i="4"/>
  <c r="AT545" i="4"/>
  <c r="AV545" i="4"/>
  <c r="AX545" i="4"/>
  <c r="AY545" i="4" s="1"/>
  <c r="AL546" i="4"/>
  <c r="AM546" i="4"/>
  <c r="AN546" i="4"/>
  <c r="AO546" i="4"/>
  <c r="AT546" i="4"/>
  <c r="AV546" i="4" s="1"/>
  <c r="AX546" i="4"/>
  <c r="AY546" i="4" s="1"/>
  <c r="AL547" i="4"/>
  <c r="AM547" i="4"/>
  <c r="AN547" i="4"/>
  <c r="AO547" i="4"/>
  <c r="AT547" i="4"/>
  <c r="AU547" i="4" s="1"/>
  <c r="AX547" i="4"/>
  <c r="AY547" i="4" s="1"/>
  <c r="AL548" i="4"/>
  <c r="AM548" i="4"/>
  <c r="AN548" i="4"/>
  <c r="AO548" i="4"/>
  <c r="AT548" i="4"/>
  <c r="AV548" i="4" s="1"/>
  <c r="AU548" i="4"/>
  <c r="AX548" i="4"/>
  <c r="AY548" i="4" s="1"/>
  <c r="AZ548" i="4"/>
  <c r="BA548" i="4"/>
  <c r="AL549" i="4"/>
  <c r="AM549" i="4"/>
  <c r="AN549" i="4"/>
  <c r="AO549" i="4"/>
  <c r="AT549" i="4"/>
  <c r="AX549" i="4"/>
  <c r="AY549" i="4" s="1"/>
  <c r="AZ549" i="4"/>
  <c r="BA549" i="4"/>
  <c r="AL550" i="4"/>
  <c r="AM550" i="4"/>
  <c r="AN550" i="4"/>
  <c r="AO550" i="4"/>
  <c r="AT550" i="4"/>
  <c r="AV550" i="4" s="1"/>
  <c r="AW550" i="4"/>
  <c r="AX550" i="4"/>
  <c r="AY550" i="4" s="1"/>
  <c r="AL551" i="4"/>
  <c r="AM551" i="4"/>
  <c r="AN551" i="4"/>
  <c r="AO551" i="4"/>
  <c r="AT551" i="4"/>
  <c r="AW551" i="4" s="1"/>
  <c r="AX551" i="4"/>
  <c r="AY551" i="4" s="1"/>
  <c r="AL552" i="4"/>
  <c r="AM552" i="4"/>
  <c r="AN552" i="4"/>
  <c r="AO552" i="4"/>
  <c r="AT552" i="4"/>
  <c r="AU552" i="4" s="1"/>
  <c r="AX552" i="4"/>
  <c r="AY552" i="4" s="1"/>
  <c r="AL553" i="4"/>
  <c r="AM553" i="4"/>
  <c r="AN553" i="4"/>
  <c r="AO553" i="4"/>
  <c r="AT553" i="4"/>
  <c r="AV553" i="4" s="1"/>
  <c r="AX553" i="4"/>
  <c r="AY553" i="4" s="1"/>
  <c r="AL554" i="4"/>
  <c r="AM554" i="4"/>
  <c r="AN554" i="4"/>
  <c r="AO554" i="4"/>
  <c r="AT554" i="4"/>
  <c r="AU554" i="4" s="1"/>
  <c r="AX554" i="4"/>
  <c r="AY554" i="4" s="1"/>
  <c r="AL555" i="4"/>
  <c r="AM555" i="4"/>
  <c r="AN555" i="4"/>
  <c r="AO555" i="4"/>
  <c r="AT555" i="4"/>
  <c r="AV555" i="4" s="1"/>
  <c r="AX555" i="4"/>
  <c r="AY555" i="4" s="1"/>
  <c r="AL556" i="4"/>
  <c r="AM556" i="4"/>
  <c r="AN556" i="4"/>
  <c r="AO556" i="4"/>
  <c r="AT556" i="4"/>
  <c r="AV556" i="4" s="1"/>
  <c r="AX556" i="4"/>
  <c r="AY556" i="4" s="1"/>
  <c r="AZ556" i="4"/>
  <c r="AL557" i="4"/>
  <c r="AM557" i="4"/>
  <c r="AN557" i="4"/>
  <c r="AO557" i="4"/>
  <c r="AT557" i="4"/>
  <c r="AW557" i="4" s="1"/>
  <c r="AU557" i="4"/>
  <c r="AX557" i="4"/>
  <c r="AY557" i="4" s="1"/>
  <c r="AL558" i="4"/>
  <c r="AM558" i="4"/>
  <c r="AN558" i="4"/>
  <c r="AO558" i="4"/>
  <c r="AT558" i="4"/>
  <c r="AV558" i="4" s="1"/>
  <c r="AX558" i="4"/>
  <c r="AY558" i="4" s="1"/>
  <c r="BA558" i="4"/>
  <c r="AL559" i="4"/>
  <c r="AM559" i="4"/>
  <c r="AN559" i="4"/>
  <c r="AO559" i="4"/>
  <c r="AT559" i="4"/>
  <c r="AU559" i="4"/>
  <c r="AX559" i="4"/>
  <c r="AY559" i="4" s="1"/>
  <c r="AZ559" i="4"/>
  <c r="AL560" i="4"/>
  <c r="AM560" i="4"/>
  <c r="AN560" i="4"/>
  <c r="AO560" i="4"/>
  <c r="AT560" i="4"/>
  <c r="AW560" i="4" s="1"/>
  <c r="AU560" i="4"/>
  <c r="AX560" i="4"/>
  <c r="AY560" i="4" s="1"/>
  <c r="AL561" i="4"/>
  <c r="AM561" i="4"/>
  <c r="AN561" i="4"/>
  <c r="AO561" i="4"/>
  <c r="AT561" i="4"/>
  <c r="AV561" i="4"/>
  <c r="AX561" i="4"/>
  <c r="AY561" i="4" s="1"/>
  <c r="AZ561" i="4"/>
  <c r="AL562" i="4"/>
  <c r="AM562" i="4"/>
  <c r="AN562" i="4"/>
  <c r="AO562" i="4"/>
  <c r="AT562" i="4"/>
  <c r="AV562" i="4" s="1"/>
  <c r="AU562" i="4"/>
  <c r="AW562" i="4"/>
  <c r="AX562" i="4"/>
  <c r="AY562" i="4" s="1"/>
  <c r="BA562" i="4"/>
  <c r="AL563" i="4"/>
  <c r="AM563" i="4"/>
  <c r="AN563" i="4"/>
  <c r="AO563" i="4"/>
  <c r="AT563" i="4"/>
  <c r="AU563" i="4" s="1"/>
  <c r="AX563" i="4"/>
  <c r="AY563" i="4" s="1"/>
  <c r="AL564" i="4"/>
  <c r="AM564" i="4"/>
  <c r="AN564" i="4"/>
  <c r="AO564" i="4"/>
  <c r="AT564" i="4"/>
  <c r="AV564" i="4" s="1"/>
  <c r="AX564" i="4"/>
  <c r="AY564" i="4" s="1"/>
  <c r="AL565" i="4"/>
  <c r="AM565" i="4"/>
  <c r="AN565" i="4"/>
  <c r="AO565" i="4"/>
  <c r="AT565" i="4"/>
  <c r="AU565" i="4" s="1"/>
  <c r="AV565" i="4"/>
  <c r="AX565" i="4"/>
  <c r="AY565" i="4" s="1"/>
  <c r="AZ565" i="4"/>
  <c r="BA565" i="4"/>
  <c r="AL566" i="4"/>
  <c r="AM566" i="4"/>
  <c r="AN566" i="4"/>
  <c r="AO566" i="4"/>
  <c r="AT566" i="4"/>
  <c r="AV566" i="4" s="1"/>
  <c r="AX566" i="4"/>
  <c r="AY566" i="4" s="1"/>
  <c r="AZ566" i="4"/>
  <c r="AL567" i="4"/>
  <c r="AM567" i="4"/>
  <c r="AN567" i="4"/>
  <c r="AO567" i="4"/>
  <c r="AT567" i="4"/>
  <c r="AW567" i="4" s="1"/>
  <c r="AU567" i="4"/>
  <c r="AV567" i="4"/>
  <c r="AX567" i="4"/>
  <c r="AY567" i="4" s="1"/>
  <c r="BA567" i="4"/>
  <c r="AL568" i="4"/>
  <c r="AM568" i="4"/>
  <c r="AN568" i="4"/>
  <c r="AO568" i="4"/>
  <c r="AT568" i="4"/>
  <c r="AU568" i="4" s="1"/>
  <c r="AX568" i="4"/>
  <c r="AY568" i="4" s="1"/>
  <c r="AL569" i="4"/>
  <c r="AM569" i="4"/>
  <c r="AN569" i="4"/>
  <c r="AO569" i="4"/>
  <c r="AT569" i="4"/>
  <c r="AV569" i="4"/>
  <c r="AX569" i="4"/>
  <c r="AY569" i="4" s="1"/>
  <c r="BA569" i="4"/>
  <c r="AL570" i="4"/>
  <c r="AM570" i="4"/>
  <c r="AN570" i="4"/>
  <c r="AO570" i="4"/>
  <c r="AT570" i="4"/>
  <c r="AU570" i="4" s="1"/>
  <c r="AX570" i="4"/>
  <c r="AL571" i="4"/>
  <c r="AM571" i="4"/>
  <c r="AN571" i="4"/>
  <c r="AO571" i="4"/>
  <c r="AT571" i="4"/>
  <c r="AU571" i="4" s="1"/>
  <c r="AV571" i="4"/>
  <c r="AX571" i="4"/>
  <c r="AY571" i="4" s="1"/>
  <c r="AL572" i="4"/>
  <c r="AM572" i="4"/>
  <c r="AN572" i="4"/>
  <c r="AO572" i="4"/>
  <c r="AT572" i="4"/>
  <c r="AU572" i="4"/>
  <c r="AX572" i="4"/>
  <c r="AY572" i="4" s="1"/>
  <c r="BA572" i="4"/>
  <c r="AL573" i="4"/>
  <c r="AM573" i="4"/>
  <c r="AN573" i="4"/>
  <c r="AO573" i="4"/>
  <c r="AT573" i="4"/>
  <c r="AU573" i="4" s="1"/>
  <c r="AX573" i="4"/>
  <c r="AL574" i="4"/>
  <c r="AM574" i="4"/>
  <c r="AN574" i="4"/>
  <c r="AO574" i="4"/>
  <c r="AT574" i="4"/>
  <c r="AX574" i="4"/>
  <c r="AY574" i="4" s="1"/>
  <c r="AL575" i="4"/>
  <c r="AM575" i="4"/>
  <c r="AN575" i="4"/>
  <c r="AO575" i="4"/>
  <c r="AT575" i="4"/>
  <c r="AW575" i="4" s="1"/>
  <c r="AX575" i="4"/>
  <c r="AY575" i="4" s="1"/>
  <c r="AZ575" i="4"/>
  <c r="BA575" i="4"/>
  <c r="AL576" i="4"/>
  <c r="AM576" i="4"/>
  <c r="AN576" i="4"/>
  <c r="AO576" i="4"/>
  <c r="AT576" i="4"/>
  <c r="AU576" i="4" s="1"/>
  <c r="AV576" i="4"/>
  <c r="AW576" i="4"/>
  <c r="AX576" i="4"/>
  <c r="AY576" i="4" s="1"/>
  <c r="BA576" i="4"/>
  <c r="AL577" i="4"/>
  <c r="AM577" i="4"/>
  <c r="AN577" i="4"/>
  <c r="AO577" i="4"/>
  <c r="AT577" i="4"/>
  <c r="AV577" i="4" s="1"/>
  <c r="AX577" i="4"/>
  <c r="AY577" i="4" s="1"/>
  <c r="BA577" i="4"/>
  <c r="AL578" i="4"/>
  <c r="AM578" i="4"/>
  <c r="AN578" i="4"/>
  <c r="AO578" i="4"/>
  <c r="AT578" i="4"/>
  <c r="AV578" i="4" s="1"/>
  <c r="AX578" i="4"/>
  <c r="AY578" i="4" s="1"/>
  <c r="AL579" i="4"/>
  <c r="AM579" i="4"/>
  <c r="AN579" i="4"/>
  <c r="AO579" i="4"/>
  <c r="AT579" i="4"/>
  <c r="AU579" i="4" s="1"/>
  <c r="AX579" i="4"/>
  <c r="AY579" i="4" s="1"/>
  <c r="AL580" i="4"/>
  <c r="AM580" i="4"/>
  <c r="AN580" i="4"/>
  <c r="AO580" i="4"/>
  <c r="AT580" i="4"/>
  <c r="AV580" i="4" s="1"/>
  <c r="AU580" i="4"/>
  <c r="AX580" i="4"/>
  <c r="AY580" i="4" s="1"/>
  <c r="AL581" i="4"/>
  <c r="AM581" i="4"/>
  <c r="AN581" i="4"/>
  <c r="AO581" i="4"/>
  <c r="AT581" i="4"/>
  <c r="AX581" i="4"/>
  <c r="AY581" i="4" s="1"/>
  <c r="AL582" i="4"/>
  <c r="AM582" i="4"/>
  <c r="AN582" i="4"/>
  <c r="AO582" i="4"/>
  <c r="AT582" i="4"/>
  <c r="AV582" i="4" s="1"/>
  <c r="AX582" i="4"/>
  <c r="AY582" i="4" s="1"/>
  <c r="AZ582" i="4"/>
  <c r="AL583" i="4"/>
  <c r="AM583" i="4"/>
  <c r="AN583" i="4"/>
  <c r="AO583" i="4"/>
  <c r="AT583" i="4"/>
  <c r="AW583" i="4" s="1"/>
  <c r="AU583" i="4"/>
  <c r="AX583" i="4"/>
  <c r="AY583" i="4" s="1"/>
  <c r="AL584" i="4"/>
  <c r="AM584" i="4"/>
  <c r="AN584" i="4"/>
  <c r="AO584" i="4"/>
  <c r="AT584" i="4"/>
  <c r="AW584" i="4" s="1"/>
  <c r="AU584" i="4"/>
  <c r="AV584" i="4"/>
  <c r="AX584" i="4"/>
  <c r="AY584" i="4" s="1"/>
  <c r="BA584" i="4"/>
  <c r="AL585" i="4"/>
  <c r="AM585" i="4"/>
  <c r="AN585" i="4"/>
  <c r="AO585" i="4"/>
  <c r="AT585" i="4"/>
  <c r="AV585" i="4" s="1"/>
  <c r="AX585" i="4"/>
  <c r="AY585" i="4" s="1"/>
  <c r="AZ585" i="4"/>
  <c r="AL586" i="4"/>
  <c r="AM586" i="4"/>
  <c r="AN586" i="4"/>
  <c r="AO586" i="4"/>
  <c r="AT586" i="4"/>
  <c r="AW586" i="4" s="1"/>
  <c r="AX586" i="4"/>
  <c r="AY586" i="4" s="1"/>
  <c r="AZ586" i="4"/>
  <c r="AL587" i="4"/>
  <c r="AM587" i="4"/>
  <c r="AN587" i="4"/>
  <c r="AO587" i="4"/>
  <c r="AT587" i="4"/>
  <c r="AV587" i="4" s="1"/>
  <c r="AX587" i="4"/>
  <c r="AY587" i="4" s="1"/>
  <c r="AZ587" i="4"/>
  <c r="AL588" i="4"/>
  <c r="AM588" i="4"/>
  <c r="AN588" i="4"/>
  <c r="AO588" i="4"/>
  <c r="AT588" i="4"/>
  <c r="AV588" i="4" s="1"/>
  <c r="AU588" i="4"/>
  <c r="AW588" i="4"/>
  <c r="AX588" i="4"/>
  <c r="AL589" i="4"/>
  <c r="AM589" i="4"/>
  <c r="AN589" i="4"/>
  <c r="AO589" i="4"/>
  <c r="AT589" i="4"/>
  <c r="AW589" i="4" s="1"/>
  <c r="AU589" i="4"/>
  <c r="AX589" i="4"/>
  <c r="AY589" i="4" s="1"/>
  <c r="AL590" i="4"/>
  <c r="AM590" i="4"/>
  <c r="AN590" i="4"/>
  <c r="AO590" i="4"/>
  <c r="AT590" i="4"/>
  <c r="AX590" i="4"/>
  <c r="AL591" i="4"/>
  <c r="AM591" i="4"/>
  <c r="AN591" i="4"/>
  <c r="AO591" i="4"/>
  <c r="AT591" i="4"/>
  <c r="AU591" i="4" s="1"/>
  <c r="AX591" i="4"/>
  <c r="AL592" i="4"/>
  <c r="AM592" i="4"/>
  <c r="AN592" i="4"/>
  <c r="AO592" i="4"/>
  <c r="AT592" i="4"/>
  <c r="AU592" i="4" s="1"/>
  <c r="AX592" i="4"/>
  <c r="AZ592" i="4"/>
  <c r="AL593" i="4"/>
  <c r="AM593" i="4"/>
  <c r="AN593" i="4"/>
  <c r="AO593" i="4"/>
  <c r="AT593" i="4"/>
  <c r="AV593" i="4" s="1"/>
  <c r="AX593" i="4"/>
  <c r="AL594" i="4"/>
  <c r="AM594" i="4"/>
  <c r="AN594" i="4"/>
  <c r="AO594" i="4"/>
  <c r="AT594" i="4"/>
  <c r="AX594" i="4"/>
  <c r="AY594" i="4" s="1"/>
  <c r="AL595" i="4"/>
  <c r="AM595" i="4"/>
  <c r="AN595" i="4"/>
  <c r="AO595" i="4"/>
  <c r="AT595" i="4"/>
  <c r="AU595" i="4" s="1"/>
  <c r="AV595" i="4"/>
  <c r="AX595" i="4"/>
  <c r="AY595" i="4" s="1"/>
  <c r="AL596" i="4"/>
  <c r="AM596" i="4"/>
  <c r="AN596" i="4"/>
  <c r="AO596" i="4"/>
  <c r="AT596" i="4"/>
  <c r="AV596" i="4" s="1"/>
  <c r="AU596" i="4"/>
  <c r="AX596" i="4"/>
  <c r="AY596" i="4" s="1"/>
  <c r="BA596" i="4"/>
  <c r="AL597" i="4"/>
  <c r="AM597" i="4"/>
  <c r="AN597" i="4"/>
  <c r="AO597" i="4"/>
  <c r="AT597" i="4"/>
  <c r="AU597" i="4" s="1"/>
  <c r="AX597" i="4"/>
  <c r="AY597" i="4" s="1"/>
  <c r="AL598" i="4"/>
  <c r="AM598" i="4"/>
  <c r="AN598" i="4"/>
  <c r="AO598" i="4"/>
  <c r="AT598" i="4"/>
  <c r="AV598" i="4" s="1"/>
  <c r="AX598" i="4"/>
  <c r="AY598" i="4" s="1"/>
  <c r="AZ598" i="4"/>
  <c r="BA598" i="4"/>
  <c r="AL599" i="4"/>
  <c r="AM599" i="4"/>
  <c r="AN599" i="4"/>
  <c r="AO599" i="4"/>
  <c r="AT599" i="4"/>
  <c r="AW599" i="4" s="1"/>
  <c r="AX599" i="4"/>
  <c r="AY599" i="4" s="1"/>
  <c r="AZ599" i="4"/>
  <c r="AL600" i="4"/>
  <c r="AM600" i="4"/>
  <c r="AN600" i="4"/>
  <c r="AO600" i="4"/>
  <c r="AT600" i="4"/>
  <c r="AW600" i="4" s="1"/>
  <c r="AX600" i="4"/>
  <c r="AY600" i="4" s="1"/>
  <c r="AL601" i="4"/>
  <c r="AM601" i="4"/>
  <c r="AN601" i="4"/>
  <c r="AO601" i="4"/>
  <c r="AT601" i="4"/>
  <c r="AV601" i="4"/>
  <c r="AX601" i="4"/>
  <c r="AY601" i="4" s="1"/>
  <c r="AL602" i="4"/>
  <c r="AM602" i="4"/>
  <c r="AN602" i="4"/>
  <c r="AO602" i="4"/>
  <c r="AT602" i="4"/>
  <c r="AU602" i="4"/>
  <c r="AX602" i="4"/>
  <c r="AY602" i="4" s="1"/>
  <c r="AL603" i="4"/>
  <c r="AM603" i="4"/>
  <c r="AN603" i="4"/>
  <c r="AO603" i="4"/>
  <c r="AT603" i="4"/>
  <c r="AU603" i="4" s="1"/>
  <c r="AX603" i="4"/>
  <c r="AY603" i="4" s="1"/>
  <c r="AL604" i="4"/>
  <c r="AM604" i="4"/>
  <c r="AN604" i="4"/>
  <c r="AO604" i="4"/>
  <c r="AT604" i="4"/>
  <c r="AU604" i="4"/>
  <c r="AX604" i="4"/>
  <c r="AY604" i="4" s="1"/>
  <c r="AL605" i="4"/>
  <c r="AM605" i="4"/>
  <c r="AN605" i="4"/>
  <c r="AO605" i="4"/>
  <c r="AT605" i="4"/>
  <c r="AU605" i="4" s="1"/>
  <c r="AV605" i="4"/>
  <c r="AX605" i="4"/>
  <c r="AY605" i="4" s="1"/>
  <c r="AL606" i="4"/>
  <c r="AM606" i="4"/>
  <c r="AN606" i="4"/>
  <c r="AO606" i="4"/>
  <c r="AT606" i="4"/>
  <c r="AV606" i="4" s="1"/>
  <c r="AX606" i="4"/>
  <c r="AY606" i="4" s="1"/>
  <c r="AL607" i="4"/>
  <c r="AM607" i="4"/>
  <c r="AN607" i="4"/>
  <c r="AO607" i="4"/>
  <c r="AT607" i="4"/>
  <c r="AW607" i="4" s="1"/>
  <c r="AU607" i="4"/>
  <c r="AV607" i="4"/>
  <c r="AX607" i="4"/>
  <c r="AY607" i="4" s="1"/>
  <c r="AL608" i="4"/>
  <c r="AM608" i="4"/>
  <c r="AN608" i="4"/>
  <c r="AO608" i="4"/>
  <c r="AT608" i="4"/>
  <c r="AV608" i="4" s="1"/>
  <c r="AU608" i="4"/>
  <c r="AX608" i="4"/>
  <c r="AY608" i="4" s="1"/>
  <c r="AL609" i="4"/>
  <c r="AM609" i="4"/>
  <c r="AN609" i="4"/>
  <c r="AO609" i="4"/>
  <c r="AT609" i="4"/>
  <c r="AV609" i="4"/>
  <c r="AX609" i="4"/>
  <c r="AY609" i="4" s="1"/>
  <c r="AL610" i="4"/>
  <c r="AM610" i="4"/>
  <c r="AN610" i="4"/>
  <c r="AO610" i="4"/>
  <c r="AT610" i="4"/>
  <c r="AV610" i="4" s="1"/>
  <c r="AX610" i="4"/>
  <c r="AY610" i="4" s="1"/>
  <c r="AL611" i="4"/>
  <c r="AM611" i="4"/>
  <c r="AN611" i="4"/>
  <c r="AO611" i="4"/>
  <c r="AT611" i="4"/>
  <c r="AU611" i="4" s="1"/>
  <c r="AX611" i="4"/>
  <c r="AY611" i="4" s="1"/>
  <c r="AL612" i="4"/>
  <c r="AM612" i="4"/>
  <c r="AN612" i="4"/>
  <c r="AO612" i="4"/>
  <c r="AT612" i="4"/>
  <c r="AV612" i="4" s="1"/>
  <c r="AX612" i="4"/>
  <c r="AY612" i="4" s="1"/>
  <c r="AZ612" i="4"/>
  <c r="BA612" i="4"/>
  <c r="AL613" i="4"/>
  <c r="AM613" i="4"/>
  <c r="AN613" i="4"/>
  <c r="AO613" i="4"/>
  <c r="AT613" i="4"/>
  <c r="AV613" i="4" s="1"/>
  <c r="AX613" i="4"/>
  <c r="AY613" i="4" s="1"/>
  <c r="AL614" i="4"/>
  <c r="AM614" i="4"/>
  <c r="AN614" i="4"/>
  <c r="AO614" i="4"/>
  <c r="AT614" i="4"/>
  <c r="AV614" i="4" s="1"/>
  <c r="AX614" i="4"/>
  <c r="AY614" i="4" s="1"/>
  <c r="AL615" i="4"/>
  <c r="AM615" i="4"/>
  <c r="AN615" i="4"/>
  <c r="AO615" i="4"/>
  <c r="AT615" i="4"/>
  <c r="AW615" i="4" s="1"/>
  <c r="AX615" i="4"/>
  <c r="AY615" i="4" s="1"/>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s="1"/>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V627" i="4"/>
  <c r="AW627" i="4"/>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U638" i="4" s="1"/>
  <c r="AW638" i="4"/>
  <c r="AX638" i="4"/>
  <c r="AY638" i="4" s="1"/>
  <c r="AL639" i="4"/>
  <c r="AM639" i="4"/>
  <c r="AN639" i="4"/>
  <c r="AO639" i="4"/>
  <c r="AT639" i="4"/>
  <c r="AU639" i="4" s="1"/>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W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V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V667" i="4" s="1"/>
  <c r="AW667" i="4"/>
  <c r="AX667" i="4"/>
  <c r="AZ667" i="4" s="1"/>
  <c r="AL668" i="4"/>
  <c r="AM668" i="4"/>
  <c r="AN668" i="4"/>
  <c r="AO668" i="4"/>
  <c r="AT668" i="4"/>
  <c r="AV668" i="4" s="1"/>
  <c r="AU668" i="4"/>
  <c r="AX668" i="4"/>
  <c r="AZ668" i="4" s="1"/>
  <c r="AL669" i="4"/>
  <c r="AM669" i="4"/>
  <c r="AN669" i="4"/>
  <c r="AO669" i="4"/>
  <c r="AT669" i="4"/>
  <c r="AU669" i="4" s="1"/>
  <c r="AX669" i="4"/>
  <c r="AY669" i="4" s="1"/>
  <c r="AZ669" i="4"/>
  <c r="BA669" i="4"/>
  <c r="AL670" i="4"/>
  <c r="AM670" i="4"/>
  <c r="AN670" i="4"/>
  <c r="AO670" i="4"/>
  <c r="AT670" i="4"/>
  <c r="AX670" i="4"/>
  <c r="BA670" i="4" s="1"/>
  <c r="AL671" i="4"/>
  <c r="AM671" i="4"/>
  <c r="AN671" i="4"/>
  <c r="AO671" i="4"/>
  <c r="AT671" i="4"/>
  <c r="AV671" i="4" s="1"/>
  <c r="AX671" i="4"/>
  <c r="AZ671" i="4" s="1"/>
  <c r="BA671" i="4"/>
  <c r="AL672" i="4"/>
  <c r="AM672" i="4"/>
  <c r="AN672" i="4"/>
  <c r="AO672" i="4"/>
  <c r="AT672" i="4"/>
  <c r="AV672" i="4" s="1"/>
  <c r="AX672" i="4"/>
  <c r="AZ672" i="4" s="1"/>
  <c r="AY672" i="4"/>
  <c r="BA672" i="4"/>
  <c r="AL673" i="4"/>
  <c r="AM673" i="4"/>
  <c r="AN673" i="4"/>
  <c r="AO673" i="4"/>
  <c r="AT673" i="4"/>
  <c r="AU673" i="4" s="1"/>
  <c r="AX673" i="4"/>
  <c r="BA673" i="4" s="1"/>
  <c r="AL674" i="4"/>
  <c r="AM674" i="4"/>
  <c r="AN674" i="4"/>
  <c r="AO674" i="4"/>
  <c r="AT674" i="4"/>
  <c r="AX674" i="4"/>
  <c r="BA674" i="4" s="1"/>
  <c r="AL675" i="4"/>
  <c r="AM675" i="4"/>
  <c r="AN675" i="4"/>
  <c r="AO675" i="4"/>
  <c r="AT675" i="4"/>
  <c r="AV675" i="4" s="1"/>
  <c r="AX675" i="4"/>
  <c r="AY675" i="4"/>
  <c r="AZ675" i="4"/>
  <c r="BA675" i="4"/>
  <c r="AL676" i="4"/>
  <c r="AM676" i="4"/>
  <c r="AN676" i="4"/>
  <c r="AO676" i="4"/>
  <c r="AT676" i="4"/>
  <c r="AV676" i="4" s="1"/>
  <c r="AU676" i="4"/>
  <c r="AX676" i="4"/>
  <c r="AZ676" i="4" s="1"/>
  <c r="AL677" i="4"/>
  <c r="AM677" i="4"/>
  <c r="AN677" i="4"/>
  <c r="AO677" i="4"/>
  <c r="AT677" i="4"/>
  <c r="AU677" i="4" s="1"/>
  <c r="AX677" i="4"/>
  <c r="AY677" i="4" s="1"/>
  <c r="AZ677" i="4"/>
  <c r="BA677" i="4"/>
  <c r="AL678" i="4"/>
  <c r="AM678" i="4"/>
  <c r="AN678" i="4"/>
  <c r="AO678" i="4"/>
  <c r="AT678" i="4"/>
  <c r="AW678" i="4" s="1"/>
  <c r="AX678" i="4"/>
  <c r="AZ678" i="4" s="1"/>
  <c r="AL679" i="4"/>
  <c r="AM679" i="4"/>
  <c r="AN679" i="4"/>
  <c r="AO679" i="4"/>
  <c r="AT679" i="4"/>
  <c r="AV679" i="4" s="1"/>
  <c r="AU679" i="4"/>
  <c r="AW679" i="4"/>
  <c r="AX679" i="4"/>
  <c r="AZ679" i="4" s="1"/>
  <c r="AY679" i="4"/>
  <c r="BA679" i="4"/>
  <c r="AL680" i="4"/>
  <c r="AM680" i="4"/>
  <c r="AN680" i="4"/>
  <c r="AO680" i="4"/>
  <c r="AT680" i="4"/>
  <c r="AV680" i="4" s="1"/>
  <c r="AX680" i="4"/>
  <c r="AZ680" i="4" s="1"/>
  <c r="AL681" i="4"/>
  <c r="AM681" i="4"/>
  <c r="AN681" i="4"/>
  <c r="AO681" i="4"/>
  <c r="AT681" i="4"/>
  <c r="AV681" i="4" s="1"/>
  <c r="AU681" i="4"/>
  <c r="AW681" i="4"/>
  <c r="AX681" i="4"/>
  <c r="AZ681" i="4" s="1"/>
  <c r="AY681" i="4"/>
  <c r="BA681" i="4"/>
  <c r="AL682" i="4"/>
  <c r="AM682" i="4"/>
  <c r="AN682" i="4"/>
  <c r="AO682" i="4"/>
  <c r="AT682" i="4"/>
  <c r="AU682" i="4" s="1"/>
  <c r="AX682" i="4"/>
  <c r="BA682" i="4" s="1"/>
  <c r="AY682" i="4"/>
  <c r="AZ682" i="4"/>
  <c r="AL683" i="4"/>
  <c r="AM683" i="4"/>
  <c r="AN683" i="4"/>
  <c r="AO683" i="4"/>
  <c r="AT683" i="4"/>
  <c r="AV683" i="4" s="1"/>
  <c r="AU683" i="4"/>
  <c r="AX683" i="4"/>
  <c r="AZ683" i="4" s="1"/>
  <c r="AL684" i="4"/>
  <c r="AM684" i="4"/>
  <c r="AN684" i="4"/>
  <c r="AO684" i="4"/>
  <c r="AT684" i="4"/>
  <c r="AX684" i="4"/>
  <c r="AY684" i="4" s="1"/>
  <c r="AL685" i="4"/>
  <c r="AM685" i="4"/>
  <c r="AN685" i="4"/>
  <c r="AO685" i="4"/>
  <c r="AT685" i="4"/>
  <c r="AX685" i="4"/>
  <c r="BA685" i="4" s="1"/>
  <c r="AL686" i="4"/>
  <c r="AM686" i="4"/>
  <c r="AN686" i="4"/>
  <c r="AO686" i="4"/>
  <c r="AT686" i="4"/>
  <c r="AW686" i="4" s="1"/>
  <c r="AX686" i="4"/>
  <c r="AZ686" i="4" s="1"/>
  <c r="AY686" i="4"/>
  <c r="BA686" i="4"/>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L691" i="4"/>
  <c r="AM691" i="4"/>
  <c r="AN691" i="4"/>
  <c r="AO691" i="4"/>
  <c r="AT691" i="4"/>
  <c r="AV691" i="4" s="1"/>
  <c r="AX691" i="4"/>
  <c r="BA691" i="4" s="1"/>
  <c r="AL692" i="4"/>
  <c r="AM692" i="4"/>
  <c r="AN692" i="4"/>
  <c r="AO692" i="4"/>
  <c r="AT692" i="4"/>
  <c r="AX692" i="4"/>
  <c r="AZ692" i="4" s="1"/>
  <c r="AY692" i="4"/>
  <c r="BA692" i="4"/>
  <c r="AL693" i="4"/>
  <c r="AM693" i="4"/>
  <c r="AN693" i="4"/>
  <c r="AO693" i="4"/>
  <c r="AT693" i="4"/>
  <c r="AU693" i="4" s="1"/>
  <c r="AX693" i="4"/>
  <c r="AY693" i="4" s="1"/>
  <c r="AZ693" i="4"/>
  <c r="AL694" i="4"/>
  <c r="AM694" i="4"/>
  <c r="AN694" i="4"/>
  <c r="AO694" i="4"/>
  <c r="AT694" i="4"/>
  <c r="AW694" i="4" s="1"/>
  <c r="AX694" i="4"/>
  <c r="AZ694" i="4" s="1"/>
  <c r="AY694" i="4"/>
  <c r="BA694" i="4"/>
  <c r="AL695" i="4"/>
  <c r="AM695" i="4"/>
  <c r="AN695" i="4"/>
  <c r="AO695" i="4"/>
  <c r="AT695" i="4"/>
  <c r="AX695" i="4"/>
  <c r="AY695" i="4" s="1"/>
  <c r="AL696" i="4"/>
  <c r="AM696" i="4"/>
  <c r="AN696" i="4"/>
  <c r="AO696" i="4"/>
  <c r="AT696" i="4"/>
  <c r="AU696" i="4" s="1"/>
  <c r="AX696" i="4"/>
  <c r="AY696" i="4" s="1"/>
  <c r="AL697" i="4"/>
  <c r="AM697" i="4"/>
  <c r="AN697" i="4"/>
  <c r="AO697" i="4"/>
  <c r="AT697" i="4"/>
  <c r="AU697" i="4" s="1"/>
  <c r="AX697" i="4"/>
  <c r="AY697" i="4" s="1"/>
  <c r="AL698" i="4"/>
  <c r="AM698" i="4"/>
  <c r="AN698" i="4"/>
  <c r="AO698" i="4"/>
  <c r="AT698" i="4"/>
  <c r="AU698" i="4" s="1"/>
  <c r="AX698" i="4"/>
  <c r="BA698" i="4" s="1"/>
  <c r="AL699" i="4"/>
  <c r="AM699" i="4"/>
  <c r="AN699" i="4"/>
  <c r="AO699" i="4"/>
  <c r="AT699" i="4"/>
  <c r="AV699" i="4" s="1"/>
  <c r="AX699" i="4"/>
  <c r="AY699" i="4" s="1"/>
  <c r="AZ699" i="4"/>
  <c r="AL700" i="4"/>
  <c r="AM700" i="4"/>
  <c r="AN700" i="4"/>
  <c r="AO700" i="4"/>
  <c r="AT700" i="4"/>
  <c r="AX700" i="4"/>
  <c r="AY700" i="4" s="1"/>
  <c r="AZ700" i="4"/>
  <c r="BA700" i="4"/>
  <c r="AL701" i="4"/>
  <c r="AM701" i="4"/>
  <c r="AN701" i="4"/>
  <c r="AO701" i="4"/>
  <c r="AT701" i="4"/>
  <c r="AU701" i="4" s="1"/>
  <c r="AX701" i="4"/>
  <c r="AZ701" i="4" s="1"/>
  <c r="AL702" i="4"/>
  <c r="AM702" i="4"/>
  <c r="AN702" i="4"/>
  <c r="AO702" i="4"/>
  <c r="AT702" i="4"/>
  <c r="AU702" i="4"/>
  <c r="AX702" i="4"/>
  <c r="AZ702" i="4" s="1"/>
  <c r="BA702" i="4"/>
  <c r="AL703" i="4"/>
  <c r="AM703" i="4"/>
  <c r="AN703" i="4"/>
  <c r="AO703" i="4"/>
  <c r="AT703" i="4"/>
  <c r="AU703" i="4" s="1"/>
  <c r="AX703" i="4"/>
  <c r="AZ703" i="4" s="1"/>
  <c r="AY703" i="4"/>
  <c r="BA703" i="4"/>
  <c r="AL704" i="4"/>
  <c r="AM704" i="4"/>
  <c r="AN704" i="4"/>
  <c r="AO704" i="4"/>
  <c r="AT704" i="4"/>
  <c r="AV704" i="4" s="1"/>
  <c r="AU704" i="4"/>
  <c r="AW704" i="4"/>
  <c r="AX704" i="4"/>
  <c r="AZ704" i="4" s="1"/>
  <c r="AL705" i="4"/>
  <c r="AM705" i="4"/>
  <c r="AN705" i="4"/>
  <c r="AO705" i="4"/>
  <c r="AT705" i="4"/>
  <c r="AV705" i="4" s="1"/>
  <c r="AX705" i="4"/>
  <c r="AZ705" i="4" s="1"/>
  <c r="AY705" i="4"/>
  <c r="BA705" i="4"/>
  <c r="AL706" i="4"/>
  <c r="AM706" i="4"/>
  <c r="AN706" i="4"/>
  <c r="AO706" i="4"/>
  <c r="AT706" i="4"/>
  <c r="AU706" i="4" s="1"/>
  <c r="AW706" i="4"/>
  <c r="AX706" i="4"/>
  <c r="BA706" i="4" s="1"/>
  <c r="AL707" i="4"/>
  <c r="AM707" i="4"/>
  <c r="AN707" i="4"/>
  <c r="AO707" i="4"/>
  <c r="AT707" i="4"/>
  <c r="AV707" i="4" s="1"/>
  <c r="AX707" i="4"/>
  <c r="AZ707" i="4" s="1"/>
  <c r="BA707" i="4"/>
  <c r="AL708" i="4"/>
  <c r="AM708" i="4"/>
  <c r="AN708" i="4"/>
  <c r="AO708" i="4"/>
  <c r="AT708" i="4"/>
  <c r="AX708" i="4"/>
  <c r="AY708" i="4" s="1"/>
  <c r="AL709" i="4"/>
  <c r="AM709" i="4"/>
  <c r="AN709" i="4"/>
  <c r="AO709" i="4"/>
  <c r="AT709" i="4"/>
  <c r="AU709" i="4" s="1"/>
  <c r="AX709" i="4"/>
  <c r="BA709" i="4" s="1"/>
  <c r="AL710" i="4"/>
  <c r="AM710" i="4"/>
  <c r="AN710" i="4"/>
  <c r="AO710" i="4"/>
  <c r="AT710" i="4"/>
  <c r="AW710" i="4" s="1"/>
  <c r="AX710" i="4"/>
  <c r="AY710" i="4" s="1"/>
  <c r="AZ710" i="4"/>
  <c r="AL711" i="4"/>
  <c r="AM711" i="4"/>
  <c r="AN711" i="4"/>
  <c r="AO711" i="4"/>
  <c r="AT711" i="4"/>
  <c r="AU711" i="4" s="1"/>
  <c r="AX711" i="4"/>
  <c r="AY711" i="4" s="1"/>
  <c r="AZ711" i="4"/>
  <c r="AL712" i="4"/>
  <c r="AM712" i="4"/>
  <c r="AN712" i="4"/>
  <c r="AO712" i="4"/>
  <c r="AT712" i="4"/>
  <c r="AU712" i="4" s="1"/>
  <c r="AX712" i="4"/>
  <c r="AY712" i="4" s="1"/>
  <c r="AZ712" i="4"/>
  <c r="AL713" i="4"/>
  <c r="AM713" i="4"/>
  <c r="AN713" i="4"/>
  <c r="AO713" i="4"/>
  <c r="AT713" i="4"/>
  <c r="AU713" i="4" s="1"/>
  <c r="AX713" i="4"/>
  <c r="AY713" i="4" s="1"/>
  <c r="AZ713" i="4"/>
  <c r="AL714" i="4"/>
  <c r="AM714" i="4"/>
  <c r="AN714" i="4"/>
  <c r="AO714" i="4"/>
  <c r="AT714" i="4"/>
  <c r="AU714" i="4" s="1"/>
  <c r="AX714" i="4"/>
  <c r="BA714" i="4" s="1"/>
  <c r="AL715" i="4"/>
  <c r="AM715" i="4"/>
  <c r="AN715" i="4"/>
  <c r="AO715" i="4"/>
  <c r="AT715" i="4"/>
  <c r="AV715" i="4" s="1"/>
  <c r="AX715" i="4"/>
  <c r="AY715" i="4" s="1"/>
  <c r="AL716" i="4"/>
  <c r="AM716" i="4"/>
  <c r="AN716" i="4"/>
  <c r="AO716" i="4"/>
  <c r="AT716" i="4"/>
  <c r="AX716" i="4"/>
  <c r="BA716" i="4" s="1"/>
  <c r="AY716" i="4"/>
  <c r="AZ716" i="4"/>
  <c r="AL717" i="4"/>
  <c r="AM717" i="4"/>
  <c r="AN717" i="4"/>
  <c r="AO717" i="4"/>
  <c r="AT717" i="4"/>
  <c r="AX717" i="4"/>
  <c r="BA717" i="4" s="1"/>
  <c r="AL718" i="4"/>
  <c r="AM718" i="4"/>
  <c r="AN718" i="4"/>
  <c r="AO718" i="4"/>
  <c r="AT718" i="4"/>
  <c r="AW718" i="4" s="1"/>
  <c r="AX718" i="4"/>
  <c r="AY718" i="4" s="1"/>
  <c r="AL719" i="4"/>
  <c r="AM719" i="4"/>
  <c r="AN719" i="4"/>
  <c r="AO719" i="4"/>
  <c r="AT719" i="4"/>
  <c r="AW719" i="4" s="1"/>
  <c r="AX719" i="4"/>
  <c r="AZ719" i="4" s="1"/>
  <c r="BA719" i="4"/>
  <c r="AL720" i="4"/>
  <c r="AM720" i="4"/>
  <c r="AN720" i="4"/>
  <c r="AO720" i="4"/>
  <c r="AT720" i="4"/>
  <c r="AV720" i="4" s="1"/>
  <c r="AX720" i="4"/>
  <c r="AZ720" i="4" s="1"/>
  <c r="AL721" i="4"/>
  <c r="AM721" i="4"/>
  <c r="AN721" i="4"/>
  <c r="AO721" i="4"/>
  <c r="AT721" i="4"/>
  <c r="AV721" i="4" s="1"/>
  <c r="AU721" i="4"/>
  <c r="AW721" i="4"/>
  <c r="AX721" i="4"/>
  <c r="AZ721" i="4" s="1"/>
  <c r="BA721" i="4"/>
  <c r="AL722" i="4"/>
  <c r="AM722" i="4"/>
  <c r="AN722" i="4"/>
  <c r="AO722" i="4"/>
  <c r="AT722" i="4"/>
  <c r="AU722" i="4" s="1"/>
  <c r="AX722" i="4"/>
  <c r="AY722" i="4"/>
  <c r="AZ722" i="4"/>
  <c r="BA722" i="4"/>
  <c r="AL723" i="4"/>
  <c r="AM723" i="4"/>
  <c r="AN723" i="4"/>
  <c r="AO723" i="4"/>
  <c r="AT723" i="4"/>
  <c r="AV723" i="4" s="1"/>
  <c r="AU723" i="4"/>
  <c r="AX723" i="4"/>
  <c r="AZ723" i="4" s="1"/>
  <c r="AL724" i="4"/>
  <c r="AM724" i="4"/>
  <c r="AN724" i="4"/>
  <c r="AO724" i="4"/>
  <c r="AT724" i="4"/>
  <c r="AX724" i="4"/>
  <c r="AY724" i="4" s="1"/>
  <c r="AL725" i="4"/>
  <c r="AM725" i="4"/>
  <c r="AN725" i="4"/>
  <c r="AO725" i="4"/>
  <c r="AT725" i="4"/>
  <c r="AX725" i="4"/>
  <c r="BA725" i="4" s="1"/>
  <c r="AL726" i="4"/>
  <c r="AM726" i="4"/>
  <c r="AN726" i="4"/>
  <c r="AO726" i="4"/>
  <c r="AT726" i="4"/>
  <c r="AX726" i="4"/>
  <c r="BA726" i="4" s="1"/>
  <c r="AL727" i="4"/>
  <c r="AM727" i="4"/>
  <c r="AN727" i="4"/>
  <c r="AO727" i="4"/>
  <c r="AT727" i="4"/>
  <c r="AX727" i="4"/>
  <c r="AZ727" i="4" s="1"/>
  <c r="AY727" i="4"/>
  <c r="BA727" i="4"/>
  <c r="AL728" i="4"/>
  <c r="AM728" i="4"/>
  <c r="AN728" i="4"/>
  <c r="AO728" i="4"/>
  <c r="AT728" i="4"/>
  <c r="AX728" i="4"/>
  <c r="AY728" i="4" s="1"/>
  <c r="AZ728" i="4"/>
  <c r="AL729" i="4"/>
  <c r="AM729" i="4"/>
  <c r="AN729" i="4"/>
  <c r="AO729" i="4"/>
  <c r="AT729" i="4"/>
  <c r="AX729" i="4"/>
  <c r="AY729" i="4"/>
  <c r="AZ729" i="4"/>
  <c r="BA729" i="4"/>
  <c r="AL730" i="4"/>
  <c r="AM730" i="4"/>
  <c r="AN730" i="4"/>
  <c r="AO730" i="4"/>
  <c r="AT730" i="4"/>
  <c r="AX730" i="4"/>
  <c r="BA730" i="4" s="1"/>
  <c r="AL731" i="4"/>
  <c r="AM731" i="4"/>
  <c r="AN731" i="4"/>
  <c r="AO731" i="4"/>
  <c r="AT731" i="4"/>
  <c r="AX731" i="4"/>
  <c r="AZ731" i="4" s="1"/>
  <c r="AL732" i="4"/>
  <c r="AM732" i="4"/>
  <c r="AN732" i="4"/>
  <c r="AO732" i="4"/>
  <c r="AT732" i="4"/>
  <c r="AX732" i="4"/>
  <c r="AY732" i="4" s="1"/>
  <c r="AL733" i="4"/>
  <c r="AM733" i="4"/>
  <c r="AN733" i="4"/>
  <c r="AO733" i="4"/>
  <c r="AT733" i="4"/>
  <c r="AX733" i="4"/>
  <c r="BA733" i="4" s="1"/>
  <c r="AL734" i="4"/>
  <c r="AM734" i="4"/>
  <c r="AN734" i="4"/>
  <c r="AO734" i="4"/>
  <c r="AT734" i="4"/>
  <c r="AX734" i="4"/>
  <c r="BA734" i="4" s="1"/>
  <c r="AL735" i="4"/>
  <c r="AM735" i="4"/>
  <c r="AN735" i="4"/>
  <c r="AO735" i="4"/>
  <c r="AT735" i="4"/>
  <c r="AX735" i="4"/>
  <c r="AZ735" i="4" s="1"/>
  <c r="AY735" i="4"/>
  <c r="BA735" i="4"/>
  <c r="AL736" i="4"/>
  <c r="AM736" i="4"/>
  <c r="AN736" i="4"/>
  <c r="AO736" i="4"/>
  <c r="AT736" i="4"/>
  <c r="AX736" i="4"/>
  <c r="AY736" i="4" s="1"/>
  <c r="AZ736" i="4"/>
  <c r="AL737" i="4"/>
  <c r="AM737" i="4"/>
  <c r="AN737" i="4"/>
  <c r="AO737" i="4"/>
  <c r="AT737" i="4"/>
  <c r="AX737" i="4"/>
  <c r="AY737" i="4"/>
  <c r="AZ737" i="4"/>
  <c r="BA737" i="4"/>
  <c r="AL738" i="4"/>
  <c r="AM738" i="4"/>
  <c r="AN738" i="4"/>
  <c r="AO738" i="4"/>
  <c r="AT738" i="4"/>
  <c r="AX738" i="4"/>
  <c r="BA738" i="4" s="1"/>
  <c r="AL739" i="4"/>
  <c r="AM739" i="4"/>
  <c r="AN739" i="4"/>
  <c r="AO739" i="4"/>
  <c r="AT739" i="4"/>
  <c r="AX739" i="4"/>
  <c r="AZ739" i="4" s="1"/>
  <c r="AL740" i="4"/>
  <c r="AM740" i="4"/>
  <c r="AN740" i="4"/>
  <c r="AO740" i="4"/>
  <c r="AT740" i="4"/>
  <c r="AX740" i="4"/>
  <c r="AY740" i="4" s="1"/>
  <c r="AL741" i="4"/>
  <c r="AM741" i="4"/>
  <c r="AN741" i="4"/>
  <c r="AO741" i="4"/>
  <c r="AT741" i="4"/>
  <c r="AX741" i="4"/>
  <c r="BA741" i="4" s="1"/>
  <c r="AL742" i="4"/>
  <c r="AM742" i="4"/>
  <c r="AN742" i="4"/>
  <c r="AO742" i="4"/>
  <c r="AT742" i="4"/>
  <c r="AX742" i="4"/>
  <c r="AL743" i="4"/>
  <c r="AM743" i="4"/>
  <c r="AN743" i="4"/>
  <c r="AO743" i="4"/>
  <c r="AT743" i="4"/>
  <c r="AX743" i="4"/>
  <c r="AZ743" i="4" s="1"/>
  <c r="AY743" i="4"/>
  <c r="BA743" i="4"/>
  <c r="AL744" i="4"/>
  <c r="AM744" i="4"/>
  <c r="AN744" i="4"/>
  <c r="AO744" i="4"/>
  <c r="AT744" i="4"/>
  <c r="AX744" i="4"/>
  <c r="AY744" i="4" s="1"/>
  <c r="AZ744" i="4"/>
  <c r="AL745" i="4"/>
  <c r="AM745" i="4"/>
  <c r="AN745" i="4"/>
  <c r="AO745" i="4"/>
  <c r="AT745" i="4"/>
  <c r="AX745" i="4"/>
  <c r="AY745" i="4"/>
  <c r="AZ745" i="4"/>
  <c r="BA745" i="4"/>
  <c r="AL746" i="4"/>
  <c r="AM746" i="4"/>
  <c r="AN746" i="4"/>
  <c r="AO746" i="4"/>
  <c r="AT746" i="4"/>
  <c r="AX746" i="4"/>
  <c r="AL747" i="4"/>
  <c r="AM747" i="4"/>
  <c r="AN747" i="4"/>
  <c r="AO747" i="4"/>
  <c r="AT747" i="4"/>
  <c r="AX747" i="4"/>
  <c r="AZ747" i="4" s="1"/>
  <c r="AL748" i="4"/>
  <c r="AM748" i="4"/>
  <c r="AN748" i="4"/>
  <c r="AO748" i="4"/>
  <c r="AT748" i="4"/>
  <c r="AX748" i="4"/>
  <c r="AY748" i="4" s="1"/>
  <c r="AL749" i="4"/>
  <c r="AM749" i="4"/>
  <c r="AN749" i="4"/>
  <c r="AO749" i="4"/>
  <c r="AT749" i="4"/>
  <c r="AX749" i="4"/>
  <c r="AZ749" i="4" s="1"/>
  <c r="AL750" i="4"/>
  <c r="AM750" i="4"/>
  <c r="AN750" i="4"/>
  <c r="AO750" i="4"/>
  <c r="AT750" i="4"/>
  <c r="AX750" i="4"/>
  <c r="AL751" i="4"/>
  <c r="AM751" i="4"/>
  <c r="AN751" i="4"/>
  <c r="AO751" i="4"/>
  <c r="AT751" i="4"/>
  <c r="AX751" i="4"/>
  <c r="AY751" i="4"/>
  <c r="AZ751" i="4"/>
  <c r="BA751" i="4"/>
  <c r="AL752" i="4"/>
  <c r="AM752" i="4"/>
  <c r="AN752" i="4"/>
  <c r="AO752" i="4"/>
  <c r="AT752" i="4"/>
  <c r="AX752" i="4"/>
  <c r="AY752" i="4" s="1"/>
  <c r="AZ752" i="4"/>
  <c r="AL753" i="4"/>
  <c r="AM753" i="4"/>
  <c r="AN753" i="4"/>
  <c r="AO753" i="4"/>
  <c r="AT753" i="4"/>
  <c r="AX753" i="4"/>
  <c r="AZ753" i="4" s="1"/>
  <c r="AY753" i="4"/>
  <c r="BA753" i="4"/>
  <c r="AL754" i="4"/>
  <c r="AM754" i="4"/>
  <c r="AN754" i="4"/>
  <c r="AO754" i="4"/>
  <c r="AT754" i="4"/>
  <c r="AX754" i="4"/>
  <c r="AL755" i="4"/>
  <c r="AM755" i="4"/>
  <c r="AN755" i="4"/>
  <c r="AO755" i="4"/>
  <c r="AT755" i="4"/>
  <c r="AX755" i="4"/>
  <c r="AZ755" i="4" s="1"/>
  <c r="AL756" i="4"/>
  <c r="AM756" i="4"/>
  <c r="AN756" i="4"/>
  <c r="AO756" i="4"/>
  <c r="AT756" i="4"/>
  <c r="AX756" i="4"/>
  <c r="AY756" i="4" s="1"/>
  <c r="AL757" i="4"/>
  <c r="AM757" i="4"/>
  <c r="AN757" i="4"/>
  <c r="AO757" i="4"/>
  <c r="AT757" i="4"/>
  <c r="AX757" i="4"/>
  <c r="BA757" i="4" s="1"/>
  <c r="AY757" i="4"/>
  <c r="AZ757" i="4"/>
  <c r="AL758" i="4"/>
  <c r="AM758" i="4"/>
  <c r="AN758" i="4"/>
  <c r="AO758" i="4"/>
  <c r="AT758" i="4"/>
  <c r="AX758" i="4"/>
  <c r="AL759" i="4"/>
  <c r="AM759" i="4"/>
  <c r="AN759" i="4"/>
  <c r="AO759" i="4"/>
  <c r="AT759" i="4"/>
  <c r="AX759" i="4"/>
  <c r="AZ759" i="4" s="1"/>
  <c r="AY759" i="4"/>
  <c r="BA759" i="4"/>
  <c r="AL760" i="4"/>
  <c r="AM760" i="4"/>
  <c r="AN760" i="4"/>
  <c r="AO760" i="4"/>
  <c r="AT760" i="4"/>
  <c r="AX760" i="4"/>
  <c r="AY760" i="4" s="1"/>
  <c r="AL761" i="4"/>
  <c r="AM761" i="4"/>
  <c r="AN761" i="4"/>
  <c r="AO761" i="4"/>
  <c r="AT761" i="4"/>
  <c r="AX761" i="4"/>
  <c r="AZ761" i="4" s="1"/>
  <c r="BA761" i="4"/>
  <c r="AL762" i="4"/>
  <c r="AM762" i="4"/>
  <c r="AN762" i="4"/>
  <c r="AO762" i="4"/>
  <c r="AT762" i="4"/>
  <c r="AX762" i="4"/>
  <c r="AL763" i="4"/>
  <c r="AM763" i="4"/>
  <c r="AN763" i="4"/>
  <c r="AO763" i="4"/>
  <c r="AT763" i="4"/>
  <c r="AX763" i="4"/>
  <c r="AZ763" i="4" s="1"/>
  <c r="AL764" i="4"/>
  <c r="AM764" i="4"/>
  <c r="AN764" i="4"/>
  <c r="AO764" i="4"/>
  <c r="AT764" i="4"/>
  <c r="AX764" i="4"/>
  <c r="AY764" i="4" s="1"/>
  <c r="AL765" i="4"/>
  <c r="AM765" i="4"/>
  <c r="AN765" i="4"/>
  <c r="AO765" i="4"/>
  <c r="AT765" i="4"/>
  <c r="AX765" i="4"/>
  <c r="BA765" i="4" s="1"/>
  <c r="AY765" i="4"/>
  <c r="AZ765" i="4"/>
  <c r="AL766" i="4"/>
  <c r="AM766" i="4"/>
  <c r="AN766" i="4"/>
  <c r="AO766" i="4"/>
  <c r="AT766" i="4"/>
  <c r="AX766" i="4"/>
  <c r="AZ766" i="4" s="1"/>
  <c r="AL767" i="4"/>
  <c r="AM767" i="4"/>
  <c r="AN767" i="4"/>
  <c r="AO767" i="4"/>
  <c r="AT767" i="4"/>
  <c r="AX767" i="4"/>
  <c r="AZ767" i="4" s="1"/>
  <c r="AY767" i="4"/>
  <c r="BA767" i="4"/>
  <c r="AL768" i="4"/>
  <c r="AM768" i="4"/>
  <c r="AN768" i="4"/>
  <c r="AO768" i="4"/>
  <c r="AT768" i="4"/>
  <c r="AX768" i="4"/>
  <c r="AZ768" i="4"/>
  <c r="AL769" i="4"/>
  <c r="AM769" i="4"/>
  <c r="AN769" i="4"/>
  <c r="AO769" i="4"/>
  <c r="AT769" i="4"/>
  <c r="AX769" i="4"/>
  <c r="AY769" i="4" s="1"/>
  <c r="AZ769" i="4"/>
  <c r="BA769" i="4"/>
  <c r="AL770" i="4"/>
  <c r="AM770" i="4"/>
  <c r="AN770" i="4"/>
  <c r="AO770" i="4"/>
  <c r="AT770" i="4"/>
  <c r="AX770" i="4"/>
  <c r="AZ770" i="4" s="1"/>
  <c r="AL771" i="4"/>
  <c r="AM771" i="4"/>
  <c r="AN771" i="4"/>
  <c r="AO771" i="4"/>
  <c r="AT771" i="4"/>
  <c r="AX771" i="4"/>
  <c r="AZ771" i="4" s="1"/>
  <c r="BA771" i="4"/>
  <c r="AL772" i="4"/>
  <c r="AM772" i="4"/>
  <c r="AN772" i="4"/>
  <c r="AO772" i="4"/>
  <c r="AT772" i="4"/>
  <c r="AX772" i="4"/>
  <c r="AZ772" i="4" s="1"/>
  <c r="AL773" i="4"/>
  <c r="AM773" i="4"/>
  <c r="AN773" i="4"/>
  <c r="AO773" i="4"/>
  <c r="AT773" i="4"/>
  <c r="AX773" i="4"/>
  <c r="AZ773" i="4" s="1"/>
  <c r="BA773" i="4"/>
  <c r="AL774" i="4"/>
  <c r="AM774" i="4"/>
  <c r="AN774" i="4"/>
  <c r="AO774" i="4"/>
  <c r="AT774" i="4"/>
  <c r="AX774" i="4"/>
  <c r="AY774" i="4" s="1"/>
  <c r="AL775" i="4"/>
  <c r="AM775" i="4"/>
  <c r="AN775" i="4"/>
  <c r="AO775" i="4"/>
  <c r="AT775" i="4"/>
  <c r="AX775" i="4"/>
  <c r="AY775" i="4" s="1"/>
  <c r="AL776" i="4"/>
  <c r="AM776" i="4"/>
  <c r="AN776" i="4"/>
  <c r="AO776" i="4"/>
  <c r="AT776" i="4"/>
  <c r="AX776" i="4"/>
  <c r="AY776" i="4" s="1"/>
  <c r="AZ776" i="4"/>
  <c r="BA776" i="4"/>
  <c r="AL777" i="4"/>
  <c r="AM777" i="4"/>
  <c r="AN777" i="4"/>
  <c r="AO777" i="4"/>
  <c r="AT777" i="4"/>
  <c r="AX777" i="4"/>
  <c r="BA777" i="4" s="1"/>
  <c r="AZ777" i="4"/>
  <c r="AL778" i="4"/>
  <c r="AM778" i="4"/>
  <c r="AN778" i="4"/>
  <c r="AO778" i="4"/>
  <c r="AT778" i="4"/>
  <c r="AX778" i="4"/>
  <c r="AZ778" i="4" s="1"/>
  <c r="BA778" i="4"/>
  <c r="AL779" i="4"/>
  <c r="AM779" i="4"/>
  <c r="AN779" i="4"/>
  <c r="AO779" i="4"/>
  <c r="AT779" i="4"/>
  <c r="AX779" i="4"/>
  <c r="AY779" i="4" s="1"/>
  <c r="AL780" i="4"/>
  <c r="AM780" i="4"/>
  <c r="AN780" i="4"/>
  <c r="AO780" i="4"/>
  <c r="AT780" i="4"/>
  <c r="AX780" i="4"/>
  <c r="BA780" i="4" s="1"/>
  <c r="AL781" i="4"/>
  <c r="AM781" i="4"/>
  <c r="AN781" i="4"/>
  <c r="AO781" i="4"/>
  <c r="AT781" i="4"/>
  <c r="AX781" i="4"/>
  <c r="BA781" i="4" s="1"/>
  <c r="AL782" i="4"/>
  <c r="AM782" i="4"/>
  <c r="AN782" i="4"/>
  <c r="AO782" i="4"/>
  <c r="AT782" i="4"/>
  <c r="AX782" i="4"/>
  <c r="AZ782" i="4" s="1"/>
  <c r="AL783" i="4"/>
  <c r="AM783" i="4"/>
  <c r="AN783" i="4"/>
  <c r="AO783" i="4"/>
  <c r="AT783" i="4"/>
  <c r="AX783" i="4"/>
  <c r="AY783" i="4" s="1"/>
  <c r="AL784" i="4"/>
  <c r="AM784" i="4"/>
  <c r="AN784" i="4"/>
  <c r="AO784" i="4"/>
  <c r="AT784" i="4"/>
  <c r="AX784" i="4"/>
  <c r="AY784" i="4" s="1"/>
  <c r="AZ784" i="4"/>
  <c r="BA784" i="4"/>
  <c r="AL785" i="4"/>
  <c r="AM785" i="4"/>
  <c r="AN785" i="4"/>
  <c r="AO785" i="4"/>
  <c r="AT785" i="4"/>
  <c r="AX785" i="4"/>
  <c r="BA785" i="4" s="1"/>
  <c r="AZ785" i="4"/>
  <c r="AL786" i="4"/>
  <c r="AM786" i="4"/>
  <c r="AN786" i="4"/>
  <c r="AO786" i="4"/>
  <c r="AT786" i="4"/>
  <c r="AX786" i="4"/>
  <c r="AZ786" i="4" s="1"/>
  <c r="BA786" i="4"/>
  <c r="AL787" i="4"/>
  <c r="AM787" i="4"/>
  <c r="AN787" i="4"/>
  <c r="AO787" i="4"/>
  <c r="AT787" i="4"/>
  <c r="AX787" i="4"/>
  <c r="AY787" i="4" s="1"/>
  <c r="AL788" i="4"/>
  <c r="AM788" i="4"/>
  <c r="AN788" i="4"/>
  <c r="AO788" i="4"/>
  <c r="AT788" i="4"/>
  <c r="AX788" i="4"/>
  <c r="BA788" i="4" s="1"/>
  <c r="AL789" i="4"/>
  <c r="AM789" i="4"/>
  <c r="AN789" i="4"/>
  <c r="AO789" i="4"/>
  <c r="AT789" i="4"/>
  <c r="AX789" i="4"/>
  <c r="BA789" i="4" s="1"/>
  <c r="AZ789" i="4"/>
  <c r="AL790" i="4"/>
  <c r="AM790" i="4"/>
  <c r="AN790" i="4"/>
  <c r="AO790" i="4"/>
  <c r="AT790" i="4"/>
  <c r="AX790" i="4"/>
  <c r="AZ790" i="4" s="1"/>
  <c r="AL791" i="4"/>
  <c r="AM791" i="4"/>
  <c r="AN791" i="4"/>
  <c r="AO791" i="4"/>
  <c r="AT791" i="4"/>
  <c r="AX791" i="4"/>
  <c r="AY791" i="4" s="1"/>
  <c r="AL792" i="4"/>
  <c r="AM792" i="4"/>
  <c r="AN792" i="4"/>
  <c r="AO792" i="4"/>
  <c r="AT792" i="4"/>
  <c r="AX792" i="4"/>
  <c r="AY792" i="4" s="1"/>
  <c r="AZ792" i="4"/>
  <c r="BA792" i="4"/>
  <c r="AL793" i="4"/>
  <c r="AM793" i="4"/>
  <c r="AN793" i="4"/>
  <c r="AO793" i="4"/>
  <c r="AT793" i="4"/>
  <c r="AX793" i="4"/>
  <c r="BA793" i="4" s="1"/>
  <c r="AY793" i="4"/>
  <c r="AZ793" i="4"/>
  <c r="AL794" i="4"/>
  <c r="AM794" i="4"/>
  <c r="AN794" i="4"/>
  <c r="AO794" i="4"/>
  <c r="AT794" i="4"/>
  <c r="AX794" i="4"/>
  <c r="AZ794" i="4" s="1"/>
  <c r="AY794" i="4"/>
  <c r="AL795" i="4"/>
  <c r="AM795" i="4"/>
  <c r="AN795" i="4"/>
  <c r="AO795" i="4"/>
  <c r="AT795" i="4"/>
  <c r="AX795" i="4"/>
  <c r="AY795" i="4" s="1"/>
  <c r="AL796" i="4"/>
  <c r="AM796" i="4"/>
  <c r="AN796" i="4"/>
  <c r="AO796" i="4"/>
  <c r="AT796" i="4"/>
  <c r="AX796" i="4"/>
  <c r="BA796" i="4" s="1"/>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Y800" i="4" s="1"/>
  <c r="AZ800" i="4"/>
  <c r="BA800" i="4"/>
  <c r="AL801" i="4"/>
  <c r="AM801" i="4"/>
  <c r="AN801" i="4"/>
  <c r="AO801" i="4"/>
  <c r="AT801" i="4"/>
  <c r="AX801" i="4"/>
  <c r="BA801" i="4" s="1"/>
  <c r="AY801" i="4"/>
  <c r="AZ801" i="4"/>
  <c r="AL802" i="4"/>
  <c r="AM802" i="4"/>
  <c r="AN802" i="4"/>
  <c r="AO802" i="4"/>
  <c r="AT802" i="4"/>
  <c r="AX802" i="4"/>
  <c r="AZ802" i="4" s="1"/>
  <c r="AY802" i="4"/>
  <c r="AL803" i="4"/>
  <c r="AM803" i="4"/>
  <c r="AN803" i="4"/>
  <c r="AO803" i="4"/>
  <c r="AT803" i="4"/>
  <c r="AX803" i="4"/>
  <c r="AY803" i="4" s="1"/>
  <c r="AL804" i="4"/>
  <c r="AM804" i="4"/>
  <c r="AN804" i="4"/>
  <c r="AO804" i="4"/>
  <c r="AT804" i="4"/>
  <c r="AX804" i="4"/>
  <c r="BA804" i="4" s="1"/>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Y808" i="4" s="1"/>
  <c r="AZ808" i="4"/>
  <c r="BA808" i="4"/>
  <c r="AL809" i="4"/>
  <c r="AM809" i="4"/>
  <c r="AN809" i="4"/>
  <c r="AO809" i="4"/>
  <c r="AT809" i="4"/>
  <c r="AX809" i="4"/>
  <c r="BA809" i="4" s="1"/>
  <c r="AY809" i="4"/>
  <c r="AZ809" i="4"/>
  <c r="AL810" i="4"/>
  <c r="AM810" i="4"/>
  <c r="AN810" i="4"/>
  <c r="AO810" i="4"/>
  <c r="AT810" i="4"/>
  <c r="AX810" i="4"/>
  <c r="AZ810" i="4" s="1"/>
  <c r="AY810" i="4"/>
  <c r="AL811" i="4"/>
  <c r="AM811" i="4"/>
  <c r="AN811" i="4"/>
  <c r="AO811" i="4"/>
  <c r="AT811" i="4"/>
  <c r="AX811" i="4"/>
  <c r="AY811" i="4" s="1"/>
  <c r="AL812" i="4"/>
  <c r="AM812" i="4"/>
  <c r="AN812" i="4"/>
  <c r="AO812" i="4"/>
  <c r="AT812" i="4"/>
  <c r="AX812" i="4"/>
  <c r="BA812" i="4" s="1"/>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Y816" i="4" s="1"/>
  <c r="AZ816" i="4"/>
  <c r="BA816" i="4"/>
  <c r="AL817" i="4"/>
  <c r="AM817" i="4"/>
  <c r="AN817" i="4"/>
  <c r="AO817" i="4"/>
  <c r="AT817" i="4"/>
  <c r="AX817" i="4"/>
  <c r="BA817" i="4" s="1"/>
  <c r="AY817" i="4"/>
  <c r="AZ817" i="4"/>
  <c r="AL818" i="4"/>
  <c r="AM818" i="4"/>
  <c r="AN818" i="4"/>
  <c r="AO818" i="4"/>
  <c r="AT818" i="4"/>
  <c r="AX818" i="4"/>
  <c r="AZ818" i="4" s="1"/>
  <c r="AY818" i="4"/>
  <c r="AL819" i="4"/>
  <c r="AM819" i="4"/>
  <c r="AN819" i="4"/>
  <c r="AO819" i="4"/>
  <c r="AT819" i="4"/>
  <c r="AX819" i="4"/>
  <c r="AY819" i="4" s="1"/>
  <c r="AL820" i="4"/>
  <c r="AM820" i="4"/>
  <c r="AN820" i="4"/>
  <c r="AO820" i="4"/>
  <c r="AT820" i="4"/>
  <c r="AX820" i="4"/>
  <c r="BA820" i="4" s="1"/>
  <c r="AL821" i="4"/>
  <c r="AM821" i="4"/>
  <c r="AN821" i="4"/>
  <c r="AO821" i="4"/>
  <c r="AT821" i="4"/>
  <c r="AX821" i="4"/>
  <c r="BA821" i="4" s="1"/>
  <c r="AL822" i="4"/>
  <c r="AM822" i="4"/>
  <c r="AN822" i="4"/>
  <c r="AO822" i="4"/>
  <c r="AT822" i="4"/>
  <c r="AX822" i="4"/>
  <c r="AZ822" i="4" s="1"/>
  <c r="AL823" i="4"/>
  <c r="AM823" i="4"/>
  <c r="AN823" i="4"/>
  <c r="AO823" i="4"/>
  <c r="AT823" i="4"/>
  <c r="AX823" i="4"/>
  <c r="AY823" i="4" s="1"/>
  <c r="AL824" i="4"/>
  <c r="AM824" i="4"/>
  <c r="AN824" i="4"/>
  <c r="AO824" i="4"/>
  <c r="AT824" i="4"/>
  <c r="AX824" i="4"/>
  <c r="AY824" i="4" s="1"/>
  <c r="AZ824" i="4"/>
  <c r="BA824" i="4"/>
  <c r="AL825" i="4"/>
  <c r="AM825" i="4"/>
  <c r="AN825" i="4"/>
  <c r="AO825" i="4"/>
  <c r="AT825" i="4"/>
  <c r="AX825" i="4"/>
  <c r="BA825" i="4" s="1"/>
  <c r="AY825" i="4"/>
  <c r="AZ825" i="4"/>
  <c r="AL826" i="4"/>
  <c r="AM826" i="4"/>
  <c r="AN826" i="4"/>
  <c r="AO826" i="4"/>
  <c r="AT826" i="4"/>
  <c r="AX826" i="4"/>
  <c r="AZ826" i="4" s="1"/>
  <c r="AY826" i="4"/>
  <c r="AL827" i="4"/>
  <c r="AM827" i="4"/>
  <c r="AN827" i="4"/>
  <c r="AO827" i="4"/>
  <c r="AT827" i="4"/>
  <c r="AX827" i="4"/>
  <c r="AY827" i="4" s="1"/>
  <c r="AL828" i="4"/>
  <c r="AM828" i="4"/>
  <c r="AN828" i="4"/>
  <c r="AO828" i="4"/>
  <c r="AT828" i="4"/>
  <c r="AX828" i="4"/>
  <c r="BA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Y832" i="4" s="1"/>
  <c r="AZ832" i="4"/>
  <c r="BA832" i="4"/>
  <c r="AL833" i="4"/>
  <c r="AM833" i="4"/>
  <c r="AN833" i="4"/>
  <c r="AO833" i="4"/>
  <c r="AT833" i="4"/>
  <c r="AX833" i="4"/>
  <c r="BA833" i="4" s="1"/>
  <c r="AY833" i="4"/>
  <c r="AZ833" i="4"/>
  <c r="AL834" i="4"/>
  <c r="AM834" i="4"/>
  <c r="AN834" i="4"/>
  <c r="AO834" i="4"/>
  <c r="AT834" i="4"/>
  <c r="AX834" i="4"/>
  <c r="AZ834" i="4" s="1"/>
  <c r="AY834" i="4"/>
  <c r="AL835" i="4"/>
  <c r="AM835" i="4"/>
  <c r="AN835" i="4"/>
  <c r="AO835" i="4"/>
  <c r="AT835" i="4"/>
  <c r="AX835" i="4"/>
  <c r="AY835" i="4" s="1"/>
  <c r="AL836" i="4"/>
  <c r="AM836" i="4"/>
  <c r="AN836" i="4"/>
  <c r="AO836" i="4"/>
  <c r="AT836" i="4"/>
  <c r="AX836" i="4"/>
  <c r="BA836" i="4" s="1"/>
  <c r="AL837" i="4"/>
  <c r="AM837" i="4"/>
  <c r="AN837" i="4"/>
  <c r="AO837" i="4"/>
  <c r="AT837" i="4"/>
  <c r="AX837" i="4"/>
  <c r="BA837" i="4" s="1"/>
  <c r="AL838" i="4"/>
  <c r="AM838" i="4"/>
  <c r="AN838" i="4"/>
  <c r="AO838" i="4"/>
  <c r="AT838" i="4"/>
  <c r="AX838" i="4"/>
  <c r="AZ838" i="4" s="1"/>
  <c r="AL839" i="4"/>
  <c r="AM839" i="4"/>
  <c r="AN839" i="4"/>
  <c r="AO839" i="4"/>
  <c r="AT839" i="4"/>
  <c r="AX839" i="4"/>
  <c r="AY839" i="4" s="1"/>
  <c r="AL840" i="4"/>
  <c r="AM840" i="4"/>
  <c r="AN840" i="4"/>
  <c r="AO840" i="4"/>
  <c r="AT840" i="4"/>
  <c r="AX840" i="4"/>
  <c r="AY840" i="4" s="1"/>
  <c r="AZ840" i="4"/>
  <c r="BA840" i="4"/>
  <c r="AL841" i="4"/>
  <c r="AM841" i="4"/>
  <c r="AN841" i="4"/>
  <c r="AO841" i="4"/>
  <c r="AT841" i="4"/>
  <c r="AX841" i="4"/>
  <c r="BA841" i="4" s="1"/>
  <c r="AY841" i="4"/>
  <c r="AZ841" i="4"/>
  <c r="AL842" i="4"/>
  <c r="AM842" i="4"/>
  <c r="AN842" i="4"/>
  <c r="AO842" i="4"/>
  <c r="AT842" i="4"/>
  <c r="AX842" i="4"/>
  <c r="AZ842" i="4" s="1"/>
  <c r="AY842" i="4"/>
  <c r="AL843" i="4"/>
  <c r="AM843" i="4"/>
  <c r="AN843" i="4"/>
  <c r="AO843" i="4"/>
  <c r="AT843" i="4"/>
  <c r="AX843" i="4"/>
  <c r="AY843" i="4" s="1"/>
  <c r="AL844" i="4"/>
  <c r="AM844" i="4"/>
  <c r="AN844" i="4"/>
  <c r="AO844" i="4"/>
  <c r="AT844" i="4"/>
  <c r="AX844" i="4"/>
  <c r="BA844" i="4" s="1"/>
  <c r="AY844" i="4"/>
  <c r="AL845" i="4"/>
  <c r="AM845" i="4"/>
  <c r="AN845" i="4"/>
  <c r="AO845" i="4"/>
  <c r="AT845" i="4"/>
  <c r="AX845" i="4"/>
  <c r="BA845" i="4" s="1"/>
  <c r="AL846" i="4"/>
  <c r="AM846" i="4"/>
  <c r="AN846" i="4"/>
  <c r="AO846" i="4"/>
  <c r="AT846" i="4"/>
  <c r="AX846" i="4"/>
  <c r="AZ846" i="4" s="1"/>
  <c r="AL847" i="4"/>
  <c r="AM847" i="4"/>
  <c r="AN847" i="4"/>
  <c r="AO847" i="4"/>
  <c r="AT847" i="4"/>
  <c r="AX847" i="4"/>
  <c r="AY847" i="4" s="1"/>
  <c r="AL848" i="4"/>
  <c r="AM848" i="4"/>
  <c r="AN848" i="4"/>
  <c r="AO848" i="4"/>
  <c r="AT848" i="4"/>
  <c r="AX848" i="4"/>
  <c r="AY848" i="4" s="1"/>
  <c r="AZ848" i="4"/>
  <c r="BA848" i="4"/>
  <c r="AL849" i="4"/>
  <c r="AM849" i="4"/>
  <c r="AN849" i="4"/>
  <c r="AO849" i="4"/>
  <c r="AT849" i="4"/>
  <c r="AX849" i="4"/>
  <c r="BA849" i="4" s="1"/>
  <c r="AY849" i="4"/>
  <c r="AZ849" i="4"/>
  <c r="AL850" i="4"/>
  <c r="AM850" i="4"/>
  <c r="AN850" i="4"/>
  <c r="AO850" i="4"/>
  <c r="AT850" i="4"/>
  <c r="AX850" i="4"/>
  <c r="AZ850" i="4" s="1"/>
  <c r="AY850" i="4"/>
  <c r="AL851" i="4"/>
  <c r="AM851" i="4"/>
  <c r="AN851" i="4"/>
  <c r="AO851" i="4"/>
  <c r="AT851" i="4"/>
  <c r="AX851" i="4"/>
  <c r="AY851" i="4" s="1"/>
  <c r="AL852" i="4"/>
  <c r="AM852" i="4"/>
  <c r="AN852" i="4"/>
  <c r="AO852" i="4"/>
  <c r="AT852" i="4"/>
  <c r="AX852" i="4"/>
  <c r="BA852" i="4" s="1"/>
  <c r="AY852" i="4"/>
  <c r="AL853" i="4"/>
  <c r="AM853" i="4"/>
  <c r="AN853" i="4"/>
  <c r="AO853" i="4"/>
  <c r="AT853" i="4"/>
  <c r="AX853" i="4"/>
  <c r="BA853" i="4" s="1"/>
  <c r="AL854" i="4"/>
  <c r="AM854" i="4"/>
  <c r="AN854" i="4"/>
  <c r="AO854" i="4"/>
  <c r="AT854" i="4"/>
  <c r="AX854" i="4"/>
  <c r="AZ854" i="4" s="1"/>
  <c r="AL855" i="4"/>
  <c r="AM855" i="4"/>
  <c r="AN855" i="4"/>
  <c r="AO855" i="4"/>
  <c r="AT855" i="4"/>
  <c r="AX855" i="4"/>
  <c r="AY855" i="4" s="1"/>
  <c r="AL856" i="4"/>
  <c r="AM856" i="4"/>
  <c r="AN856" i="4"/>
  <c r="AO856" i="4"/>
  <c r="AT856" i="4"/>
  <c r="AX856" i="4"/>
  <c r="AY856" i="4" s="1"/>
  <c r="AZ856" i="4"/>
  <c r="BA856" i="4"/>
  <c r="AL857" i="4"/>
  <c r="AM857" i="4"/>
  <c r="AN857" i="4"/>
  <c r="AO857" i="4"/>
  <c r="AT857" i="4"/>
  <c r="AX857" i="4"/>
  <c r="BA857" i="4" s="1"/>
  <c r="AY857" i="4"/>
  <c r="AZ857" i="4"/>
  <c r="AL858" i="4"/>
  <c r="AM858" i="4"/>
  <c r="AN858" i="4"/>
  <c r="AO858" i="4"/>
  <c r="AT858" i="4"/>
  <c r="AX858" i="4"/>
  <c r="AZ858" i="4" s="1"/>
  <c r="AY858" i="4"/>
  <c r="AL859" i="4"/>
  <c r="AM859" i="4"/>
  <c r="AN859" i="4"/>
  <c r="AO859" i="4"/>
  <c r="AT859" i="4"/>
  <c r="AX859" i="4"/>
  <c r="AY859" i="4" s="1"/>
  <c r="AL860" i="4"/>
  <c r="AM860" i="4"/>
  <c r="AN860" i="4"/>
  <c r="AO860" i="4"/>
  <c r="AT860" i="4"/>
  <c r="AX860" i="4"/>
  <c r="AY860" i="4" s="1"/>
  <c r="AZ860" i="4"/>
  <c r="AL861" i="4"/>
  <c r="AM861" i="4"/>
  <c r="AN861" i="4"/>
  <c r="AO861" i="4"/>
  <c r="AT861" i="4"/>
  <c r="AX861" i="4"/>
  <c r="BA861" i="4" s="1"/>
  <c r="AY861" i="4"/>
  <c r="AL862" i="4"/>
  <c r="AM862" i="4"/>
  <c r="AN862" i="4"/>
  <c r="AO862" i="4"/>
  <c r="AT862" i="4"/>
  <c r="AX862" i="4"/>
  <c r="AZ862" i="4" s="1"/>
  <c r="AL863" i="4"/>
  <c r="AM863" i="4"/>
  <c r="AN863" i="4"/>
  <c r="AO863" i="4"/>
  <c r="AT863" i="4"/>
  <c r="AX863" i="4"/>
  <c r="AY863" i="4" s="1"/>
  <c r="AL864" i="4"/>
  <c r="AM864" i="4"/>
  <c r="AN864" i="4"/>
  <c r="AO864" i="4"/>
  <c r="AT864" i="4"/>
  <c r="AX864" i="4"/>
  <c r="AY864" i="4" s="1"/>
  <c r="AZ864" i="4"/>
  <c r="BA864" i="4"/>
  <c r="AL865" i="4"/>
  <c r="AM865" i="4"/>
  <c r="AN865" i="4"/>
  <c r="AO865" i="4"/>
  <c r="AT865" i="4"/>
  <c r="AX865" i="4"/>
  <c r="AY865" i="4" s="1"/>
  <c r="AZ865" i="4"/>
  <c r="BA865" i="4"/>
  <c r="AL866" i="4"/>
  <c r="AM866" i="4"/>
  <c r="AN866" i="4"/>
  <c r="AO866" i="4"/>
  <c r="AT866" i="4"/>
  <c r="AX866" i="4"/>
  <c r="AZ866" i="4" s="1"/>
  <c r="AY866" i="4"/>
  <c r="AL867" i="4"/>
  <c r="AM867" i="4"/>
  <c r="AN867" i="4"/>
  <c r="AO867" i="4"/>
  <c r="AT867" i="4"/>
  <c r="AX867" i="4"/>
  <c r="AY867" i="4" s="1"/>
  <c r="AL868" i="4"/>
  <c r="AM868" i="4"/>
  <c r="AN868" i="4"/>
  <c r="AO868" i="4"/>
  <c r="AT868" i="4"/>
  <c r="AX868" i="4"/>
  <c r="AY868" i="4" s="1"/>
  <c r="AZ868" i="4"/>
  <c r="AL869" i="4"/>
  <c r="AM869" i="4"/>
  <c r="AN869" i="4"/>
  <c r="AO869" i="4"/>
  <c r="AT869" i="4"/>
  <c r="AX869" i="4"/>
  <c r="BA869" i="4" s="1"/>
  <c r="AY869" i="4"/>
  <c r="AL870" i="4"/>
  <c r="AM870" i="4"/>
  <c r="AN870" i="4"/>
  <c r="AO870" i="4"/>
  <c r="AT870" i="4"/>
  <c r="AX870" i="4"/>
  <c r="AZ870" i="4" s="1"/>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Z874" i="4" s="1"/>
  <c r="AY874" i="4"/>
  <c r="AL875" i="4"/>
  <c r="AM875" i="4"/>
  <c r="AN875" i="4"/>
  <c r="AO875" i="4"/>
  <c r="AT875" i="4"/>
  <c r="AX875" i="4"/>
  <c r="AY875" i="4" s="1"/>
  <c r="AL876" i="4"/>
  <c r="AM876" i="4"/>
  <c r="AN876" i="4"/>
  <c r="AO876" i="4"/>
  <c r="AT876" i="4"/>
  <c r="AX876" i="4"/>
  <c r="AY876" i="4" s="1"/>
  <c r="AZ876" i="4"/>
  <c r="AL877" i="4"/>
  <c r="AM877" i="4"/>
  <c r="AN877" i="4"/>
  <c r="AO877" i="4"/>
  <c r="AT877" i="4"/>
  <c r="AX877" i="4"/>
  <c r="BA877" i="4" s="1"/>
  <c r="AY877" i="4"/>
  <c r="AL878" i="4"/>
  <c r="AM878" i="4"/>
  <c r="AN878" i="4"/>
  <c r="AO878" i="4"/>
  <c r="AT878" i="4"/>
  <c r="AX878" i="4"/>
  <c r="AZ878" i="4" s="1"/>
  <c r="AL879" i="4"/>
  <c r="AM879" i="4"/>
  <c r="AN879" i="4"/>
  <c r="AO879" i="4"/>
  <c r="AT879" i="4"/>
  <c r="AX879" i="4"/>
  <c r="AY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AL885" i="4"/>
  <c r="AM885" i="4"/>
  <c r="AN885" i="4"/>
  <c r="AO885" i="4"/>
  <c r="AT885" i="4"/>
  <c r="AX885" i="4"/>
  <c r="BA885" i="4" s="1"/>
  <c r="AY885" i="4"/>
  <c r="AL886" i="4"/>
  <c r="AM886" i="4"/>
  <c r="AN886" i="4"/>
  <c r="AO886" i="4"/>
  <c r="AT886" i="4"/>
  <c r="AX886" i="4"/>
  <c r="AZ886" i="4" s="1"/>
  <c r="AL887" i="4"/>
  <c r="AM887" i="4"/>
  <c r="AN887" i="4"/>
  <c r="AO887" i="4"/>
  <c r="AT887" i="4"/>
  <c r="AX887" i="4"/>
  <c r="AY887" i="4" s="1"/>
  <c r="AL888" i="4"/>
  <c r="AM888" i="4"/>
  <c r="AN888" i="4"/>
  <c r="AO888" i="4"/>
  <c r="AT888" i="4"/>
  <c r="AX888" i="4"/>
  <c r="AY888" i="4" s="1"/>
  <c r="BA888" i="4"/>
  <c r="AL889" i="4"/>
  <c r="AM889" i="4"/>
  <c r="AN889" i="4"/>
  <c r="AO889" i="4"/>
  <c r="AT889" i="4"/>
  <c r="AX889" i="4"/>
  <c r="AY889" i="4" s="1"/>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BA892" i="4" s="1"/>
  <c r="AY892" i="4"/>
  <c r="AL893" i="4"/>
  <c r="AM893" i="4"/>
  <c r="AN893" i="4"/>
  <c r="AO893" i="4"/>
  <c r="AT893" i="4"/>
  <c r="AV893" i="4"/>
  <c r="AX893" i="4"/>
  <c r="AY893" i="4" s="1"/>
  <c r="AL894" i="4"/>
  <c r="AM894" i="4"/>
  <c r="AN894" i="4"/>
  <c r="AO894" i="4"/>
  <c r="AT894" i="4"/>
  <c r="AV894" i="4" s="1"/>
  <c r="AX894" i="4"/>
  <c r="BA894" i="4" s="1"/>
  <c r="AY894" i="4"/>
  <c r="AL895" i="4"/>
  <c r="AM895" i="4"/>
  <c r="AN895" i="4"/>
  <c r="AO895" i="4"/>
  <c r="AT895" i="4"/>
  <c r="AV895" i="4" s="1"/>
  <c r="AX895" i="4"/>
  <c r="AZ895" i="4" s="1"/>
  <c r="AY895" i="4"/>
  <c r="AL896" i="4"/>
  <c r="AM896" i="4"/>
  <c r="AN896" i="4"/>
  <c r="AO896" i="4"/>
  <c r="AT896" i="4"/>
  <c r="AV896" i="4" s="1"/>
  <c r="AX896" i="4"/>
  <c r="AY896" i="4" s="1"/>
  <c r="AL897" i="4"/>
  <c r="AM897" i="4"/>
  <c r="AN897" i="4"/>
  <c r="AO897" i="4"/>
  <c r="AT897" i="4"/>
  <c r="AX897" i="4"/>
  <c r="AZ897" i="4" s="1"/>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BA900" i="4" s="1"/>
  <c r="AY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AZ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c r="AX911" i="4"/>
  <c r="AY911" i="4" s="1"/>
  <c r="AL912" i="4"/>
  <c r="AM912" i="4"/>
  <c r="AN912" i="4"/>
  <c r="AO912" i="4"/>
  <c r="AT912" i="4"/>
  <c r="AV912" i="4" s="1"/>
  <c r="AX912" i="4"/>
  <c r="BA912" i="4" s="1"/>
  <c r="AY912" i="4"/>
  <c r="AL913" i="4"/>
  <c r="AM913" i="4"/>
  <c r="AN913" i="4"/>
  <c r="AO913" i="4"/>
  <c r="AT913" i="4"/>
  <c r="AX913" i="4"/>
  <c r="BA913" i="4" s="1"/>
  <c r="AL914" i="4"/>
  <c r="AM914" i="4"/>
  <c r="AN914" i="4"/>
  <c r="AO914" i="4"/>
  <c r="AT914" i="4"/>
  <c r="AV914" i="4"/>
  <c r="AX914" i="4"/>
  <c r="AY914" i="4" s="1"/>
  <c r="AL915" i="4"/>
  <c r="AM915" i="4"/>
  <c r="AN915" i="4"/>
  <c r="AO915" i="4"/>
  <c r="AT915" i="4"/>
  <c r="AV915" i="4" s="1"/>
  <c r="AX915" i="4"/>
  <c r="BA915" i="4" s="1"/>
  <c r="AY915" i="4"/>
  <c r="AL916" i="4"/>
  <c r="AM916" i="4"/>
  <c r="AN916" i="4"/>
  <c r="AO916" i="4"/>
  <c r="AT916" i="4"/>
  <c r="AV916" i="4" s="1"/>
  <c r="AX916" i="4"/>
  <c r="AZ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c r="AX919" i="4"/>
  <c r="AY919" i="4" s="1"/>
  <c r="AL920" i="4"/>
  <c r="AM920" i="4"/>
  <c r="AN920" i="4"/>
  <c r="AO920" i="4"/>
  <c r="AT920" i="4"/>
  <c r="AV920" i="4" s="1"/>
  <c r="AX920" i="4"/>
  <c r="BA920" i="4" s="1"/>
  <c r="AY920" i="4"/>
  <c r="AL921" i="4"/>
  <c r="AM921" i="4"/>
  <c r="AN921" i="4"/>
  <c r="AO921" i="4"/>
  <c r="AT921" i="4"/>
  <c r="AX921" i="4"/>
  <c r="BA921" i="4" s="1"/>
  <c r="AL922" i="4"/>
  <c r="AM922" i="4"/>
  <c r="AN922" i="4"/>
  <c r="AO922" i="4"/>
  <c r="AT922" i="4"/>
  <c r="AV922" i="4"/>
  <c r="AX922" i="4"/>
  <c r="AY922" i="4" s="1"/>
  <c r="AL923" i="4"/>
  <c r="AM923" i="4"/>
  <c r="AN923" i="4"/>
  <c r="AO923" i="4"/>
  <c r="AT923" i="4"/>
  <c r="AV923" i="4" s="1"/>
  <c r="AX923" i="4"/>
  <c r="BA923" i="4" s="1"/>
  <c r="AY923" i="4"/>
  <c r="AL924" i="4"/>
  <c r="AM924" i="4"/>
  <c r="AN924" i="4"/>
  <c r="AO924" i="4"/>
  <c r="AT924" i="4"/>
  <c r="AV924" i="4"/>
  <c r="AX924" i="4"/>
  <c r="AZ924" i="4" s="1"/>
  <c r="AY924" i="4"/>
  <c r="AL925" i="4"/>
  <c r="AM925" i="4"/>
  <c r="AN925" i="4"/>
  <c r="AO925" i="4"/>
  <c r="AT925" i="4"/>
  <c r="AV925" i="4"/>
  <c r="AX925" i="4"/>
  <c r="AY925" i="4" s="1"/>
  <c r="AZ925" i="4"/>
  <c r="BA925" i="4"/>
  <c r="AL926" i="4"/>
  <c r="AM926" i="4"/>
  <c r="AN926" i="4"/>
  <c r="AO926" i="4"/>
  <c r="AT926" i="4"/>
  <c r="AV926" i="4" s="1"/>
  <c r="AX926" i="4"/>
  <c r="AZ926" i="4" s="1"/>
  <c r="AY926" i="4"/>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BA929" i="4" s="1"/>
  <c r="AZ929" i="4"/>
  <c r="AL930" i="4"/>
  <c r="AM930" i="4"/>
  <c r="AN930" i="4"/>
  <c r="AO930" i="4"/>
  <c r="AT930" i="4"/>
  <c r="AV930" i="4" s="1"/>
  <c r="AX930" i="4"/>
  <c r="AY930" i="4" s="1"/>
  <c r="AL931" i="4"/>
  <c r="AM931" i="4"/>
  <c r="AN931" i="4"/>
  <c r="AO931" i="4"/>
  <c r="AT931" i="4"/>
  <c r="AV931" i="4" s="1"/>
  <c r="AX931" i="4"/>
  <c r="AZ931" i="4" s="1"/>
  <c r="AL932" i="4"/>
  <c r="AM932" i="4"/>
  <c r="AN932" i="4"/>
  <c r="AO932" i="4"/>
  <c r="AT932" i="4"/>
  <c r="AX932" i="4"/>
  <c r="BA932" i="4" s="1"/>
  <c r="AZ932" i="4"/>
  <c r="AL933" i="4"/>
  <c r="AM933" i="4"/>
  <c r="AN933" i="4"/>
  <c r="AO933" i="4"/>
  <c r="AT933" i="4"/>
  <c r="AV933" i="4" s="1"/>
  <c r="AX933" i="4"/>
  <c r="AY933" i="4" s="1"/>
  <c r="AL934" i="4"/>
  <c r="AM934" i="4"/>
  <c r="AN934" i="4"/>
  <c r="AO934" i="4"/>
  <c r="AT934" i="4"/>
  <c r="AV934" i="4" s="1"/>
  <c r="AX934" i="4"/>
  <c r="AZ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BA939" i="4"/>
  <c r="AL940" i="4"/>
  <c r="AM940" i="4"/>
  <c r="AN940" i="4"/>
  <c r="AO940" i="4"/>
  <c r="AT940" i="4"/>
  <c r="AV940" i="4" s="1"/>
  <c r="AX940" i="4"/>
  <c r="AY940" i="4" s="1"/>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s="1"/>
  <c r="AX952" i="4"/>
  <c r="AY952" i="4" s="1"/>
  <c r="AZ952" i="4"/>
  <c r="AL953" i="4"/>
  <c r="AM953" i="4"/>
  <c r="AN953" i="4"/>
  <c r="AO953" i="4"/>
  <c r="AT953" i="4"/>
  <c r="AV953" i="4" s="1"/>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BA959" i="4" s="1"/>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s="1"/>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X973" i="4"/>
  <c r="AL974" i="4"/>
  <c r="AM974" i="4"/>
  <c r="AN974" i="4"/>
  <c r="AO974" i="4"/>
  <c r="AT974" i="4"/>
  <c r="AV974" i="4" s="1"/>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W978" i="4" s="1"/>
  <c r="AU978" i="4"/>
  <c r="AV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X981" i="4"/>
  <c r="AL982" i="4"/>
  <c r="AM982" i="4"/>
  <c r="AN982" i="4"/>
  <c r="AO982" i="4"/>
  <c r="AT982" i="4"/>
  <c r="AV982" i="4" s="1"/>
  <c r="AX982" i="4"/>
  <c r="AL983" i="4"/>
  <c r="AM983" i="4"/>
  <c r="AN983" i="4"/>
  <c r="AO983" i="4"/>
  <c r="AT983" i="4"/>
  <c r="AV983" i="4" s="1"/>
  <c r="AU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W986" i="4" s="1"/>
  <c r="AU986" i="4"/>
  <c r="AV986" i="4"/>
  <c r="AX986" i="4"/>
  <c r="AL987" i="4"/>
  <c r="AM987" i="4"/>
  <c r="AN987" i="4"/>
  <c r="AO987" i="4"/>
  <c r="AT987" i="4"/>
  <c r="AV987" i="4" s="1"/>
  <c r="AU987" i="4"/>
  <c r="AX987" i="4"/>
  <c r="AL988" i="4"/>
  <c r="AM988" i="4"/>
  <c r="AN988" i="4"/>
  <c r="AO988" i="4"/>
  <c r="AT988" i="4"/>
  <c r="AU988" i="4" s="1"/>
  <c r="AX988" i="4"/>
  <c r="AL989" i="4"/>
  <c r="AM989" i="4"/>
  <c r="AN989" i="4"/>
  <c r="AO989" i="4"/>
  <c r="AT989" i="4"/>
  <c r="AU989" i="4" s="1"/>
  <c r="AX989" i="4"/>
  <c r="AL990" i="4"/>
  <c r="AM990" i="4"/>
  <c r="AN990" i="4"/>
  <c r="AO990" i="4"/>
  <c r="AT990" i="4"/>
  <c r="AV990" i="4" s="1"/>
  <c r="AX990" i="4"/>
  <c r="AL991" i="4"/>
  <c r="AM991" i="4"/>
  <c r="AN991" i="4"/>
  <c r="AO991" i="4"/>
  <c r="AT991" i="4"/>
  <c r="AV991" i="4" s="1"/>
  <c r="AU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X995" i="4"/>
  <c r="AL996" i="4"/>
  <c r="AM996" i="4"/>
  <c r="AN996" i="4"/>
  <c r="AO996" i="4"/>
  <c r="AT996" i="4"/>
  <c r="AU996" i="4" s="1"/>
  <c r="AX996" i="4"/>
  <c r="AL997" i="4"/>
  <c r="AM997" i="4"/>
  <c r="AN997" i="4"/>
  <c r="AO997" i="4"/>
  <c r="AT997" i="4"/>
  <c r="AU997" i="4" s="1"/>
  <c r="AX997" i="4"/>
  <c r="AL998" i="4"/>
  <c r="AM998" i="4"/>
  <c r="AN998" i="4"/>
  <c r="AO998" i="4"/>
  <c r="AT998" i="4"/>
  <c r="AV998" i="4" s="1"/>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s="1"/>
  <c r="AV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s="1"/>
  <c r="AX1005" i="4"/>
  <c r="AL1006" i="4"/>
  <c r="AM1006" i="4"/>
  <c r="AN1006" i="4"/>
  <c r="AO1006" i="4"/>
  <c r="AT1006" i="4"/>
  <c r="AV1006" i="4" s="1"/>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W1009" i="4"/>
  <c r="AX1009" i="4"/>
  <c r="AL1010" i="4"/>
  <c r="AM1010" i="4"/>
  <c r="AN1010" i="4"/>
  <c r="AO1010" i="4"/>
  <c r="AT1010" i="4"/>
  <c r="AU1010" i="4" s="1"/>
  <c r="AV1010" i="4"/>
  <c r="AX1010" i="4"/>
  <c r="AL1011" i="4"/>
  <c r="AM1011" i="4"/>
  <c r="AN1011" i="4"/>
  <c r="AO1011" i="4"/>
  <c r="AT1011" i="4"/>
  <c r="AV1011" i="4" s="1"/>
  <c r="AU1011" i="4"/>
  <c r="AX1011" i="4"/>
  <c r="AW1010" i="4" l="1"/>
  <c r="AU1006" i="4"/>
  <c r="AV1005" i="4"/>
  <c r="AW1002" i="4"/>
  <c r="AU998" i="4"/>
  <c r="AV997" i="4"/>
  <c r="AU990" i="4"/>
  <c r="AV989" i="4"/>
  <c r="AU982" i="4"/>
  <c r="AV981" i="4"/>
  <c r="AU974" i="4"/>
  <c r="AV973" i="4"/>
  <c r="AY959" i="4"/>
  <c r="AZ948" i="4"/>
  <c r="AZ947" i="4"/>
  <c r="AZ944" i="4"/>
  <c r="AY934" i="4"/>
  <c r="AY931" i="4"/>
  <c r="AY928" i="4"/>
  <c r="AZ923" i="4"/>
  <c r="AY921" i="4"/>
  <c r="AZ920" i="4"/>
  <c r="AY918" i="4"/>
  <c r="AY916" i="4"/>
  <c r="AZ915" i="4"/>
  <c r="AY913" i="4"/>
  <c r="AZ912" i="4"/>
  <c r="AY910" i="4"/>
  <c r="AY908" i="4"/>
  <c r="BA905" i="4"/>
  <c r="AZ900" i="4"/>
  <c r="AY897" i="4"/>
  <c r="AZ894" i="4"/>
  <c r="AZ892" i="4"/>
  <c r="AY886" i="4"/>
  <c r="AZ885" i="4"/>
  <c r="BA884" i="4"/>
  <c r="AY878" i="4"/>
  <c r="AZ877" i="4"/>
  <c r="BA876" i="4"/>
  <c r="AY870" i="4"/>
  <c r="AZ869" i="4"/>
  <c r="BA868" i="4"/>
  <c r="AY862" i="4"/>
  <c r="AZ861" i="4"/>
  <c r="BA860" i="4"/>
  <c r="AY854" i="4"/>
  <c r="AY853" i="4"/>
  <c r="AZ852" i="4"/>
  <c r="AY846" i="4"/>
  <c r="AY845" i="4"/>
  <c r="AZ844" i="4"/>
  <c r="AY838" i="4"/>
  <c r="AY837" i="4"/>
  <c r="AZ836" i="4"/>
  <c r="AY830" i="4"/>
  <c r="AY829" i="4"/>
  <c r="AZ828" i="4"/>
  <c r="AY822" i="4"/>
  <c r="AY821" i="4"/>
  <c r="AZ820" i="4"/>
  <c r="AY814" i="4"/>
  <c r="AY813" i="4"/>
  <c r="AZ812" i="4"/>
  <c r="AY806" i="4"/>
  <c r="AY805" i="4"/>
  <c r="AZ804" i="4"/>
  <c r="AY798" i="4"/>
  <c r="AY797" i="4"/>
  <c r="AZ796" i="4"/>
  <c r="BA790" i="4"/>
  <c r="AZ788" i="4"/>
  <c r="BA782" i="4"/>
  <c r="AZ781" i="4"/>
  <c r="AZ780" i="4"/>
  <c r="AY836" i="4"/>
  <c r="AY828" i="4"/>
  <c r="AY820" i="4"/>
  <c r="AY812" i="4"/>
  <c r="AY804" i="4"/>
  <c r="AY796" i="4"/>
  <c r="AY790" i="4"/>
  <c r="AY788" i="4"/>
  <c r="AY782" i="4"/>
  <c r="AY780" i="4"/>
  <c r="AV1009" i="4"/>
  <c r="AW1006" i="4"/>
  <c r="AW998" i="4"/>
  <c r="AW990" i="4"/>
  <c r="AW982" i="4"/>
  <c r="AW974" i="4"/>
  <c r="BA934" i="4"/>
  <c r="BA931" i="4"/>
  <c r="BA928" i="4"/>
  <c r="BA916" i="4"/>
  <c r="BA908" i="4"/>
  <c r="BA897" i="4"/>
  <c r="AW1005" i="4"/>
  <c r="AW997" i="4"/>
  <c r="AW989" i="4"/>
  <c r="AW981" i="4"/>
  <c r="AW973" i="4"/>
  <c r="AZ959" i="4"/>
  <c r="AY951" i="4"/>
  <c r="BA947" i="4"/>
  <c r="AZ940" i="4"/>
  <c r="AZ939" i="4"/>
  <c r="AY935" i="4"/>
  <c r="AY932" i="4"/>
  <c r="AY929" i="4"/>
  <c r="AZ921" i="4"/>
  <c r="AZ918" i="4"/>
  <c r="AZ913" i="4"/>
  <c r="AZ910" i="4"/>
  <c r="AZ888" i="4"/>
  <c r="AZ872" i="4"/>
  <c r="AZ853" i="4"/>
  <c r="AZ845" i="4"/>
  <c r="AZ837" i="4"/>
  <c r="AZ829" i="4"/>
  <c r="AZ821" i="4"/>
  <c r="AZ813" i="4"/>
  <c r="AZ805" i="4"/>
  <c r="AZ797" i="4"/>
  <c r="AY786" i="4"/>
  <c r="AY778" i="4"/>
  <c r="AY773" i="4"/>
  <c r="AY771" i="4"/>
  <c r="BA763" i="4"/>
  <c r="AY761" i="4"/>
  <c r="BA755" i="4"/>
  <c r="BA749" i="4"/>
  <c r="AZ748" i="4"/>
  <c r="AY747" i="4"/>
  <c r="AZ741" i="4"/>
  <c r="AZ740" i="4"/>
  <c r="AY739" i="4"/>
  <c r="AZ733" i="4"/>
  <c r="AZ732" i="4"/>
  <c r="AY731" i="4"/>
  <c r="AZ725" i="4"/>
  <c r="AZ724" i="4"/>
  <c r="AY723" i="4"/>
  <c r="AW722" i="4"/>
  <c r="BA720" i="4"/>
  <c r="AU720" i="4"/>
  <c r="AV713" i="4"/>
  <c r="AV712" i="4"/>
  <c r="AV711" i="4"/>
  <c r="AZ706" i="4"/>
  <c r="AW705" i="4"/>
  <c r="AY704" i="4"/>
  <c r="AW703" i="4"/>
  <c r="AY702" i="4"/>
  <c r="BA701" i="4"/>
  <c r="AZ690" i="4"/>
  <c r="AU687" i="4"/>
  <c r="AZ685" i="4"/>
  <c r="AZ684" i="4"/>
  <c r="AY683" i="4"/>
  <c r="AW682" i="4"/>
  <c r="BA680" i="4"/>
  <c r="AU680" i="4"/>
  <c r="BA678" i="4"/>
  <c r="AY676" i="4"/>
  <c r="AZ673" i="4"/>
  <c r="AU672" i="4"/>
  <c r="AY671" i="4"/>
  <c r="AY668" i="4"/>
  <c r="BA664" i="4"/>
  <c r="AW662" i="4"/>
  <c r="AZ654" i="4"/>
  <c r="AW653" i="4"/>
  <c r="BA632" i="4"/>
  <c r="AZ630" i="4"/>
  <c r="AU625" i="4"/>
  <c r="BA615" i="4"/>
  <c r="BA614" i="4"/>
  <c r="AU614" i="4"/>
  <c r="AU612" i="4"/>
  <c r="AZ608" i="4"/>
  <c r="BA606" i="4"/>
  <c r="AZ604" i="4"/>
  <c r="BA603" i="4"/>
  <c r="AZ601" i="4"/>
  <c r="BA600" i="4"/>
  <c r="AU600" i="4"/>
  <c r="AW598" i="4"/>
  <c r="AW595" i="4"/>
  <c r="AZ594" i="4"/>
  <c r="AZ589" i="4"/>
  <c r="BA587" i="4"/>
  <c r="BA586" i="4"/>
  <c r="AU586" i="4"/>
  <c r="AZ583" i="4"/>
  <c r="BA582" i="4"/>
  <c r="AW580" i="4"/>
  <c r="AZ579" i="4"/>
  <c r="AZ578" i="4"/>
  <c r="AU578" i="4"/>
  <c r="AU575" i="4"/>
  <c r="AV574" i="4"/>
  <c r="AW574" i="4"/>
  <c r="AZ764" i="4"/>
  <c r="AY763" i="4"/>
  <c r="AZ756" i="4"/>
  <c r="AY755" i="4"/>
  <c r="AY749" i="4"/>
  <c r="AY741" i="4"/>
  <c r="AY733" i="4"/>
  <c r="AY725" i="4"/>
  <c r="AY720" i="4"/>
  <c r="AV719" i="4"/>
  <c r="AZ715" i="4"/>
  <c r="AU707" i="4"/>
  <c r="AY706" i="4"/>
  <c r="AU705" i="4"/>
  <c r="AY701" i="4"/>
  <c r="AV697" i="4"/>
  <c r="AV696" i="4"/>
  <c r="AV694" i="4"/>
  <c r="AV686" i="4"/>
  <c r="AY685" i="4"/>
  <c r="AY680" i="4"/>
  <c r="AY678" i="4"/>
  <c r="AY673" i="4"/>
  <c r="AZ664" i="4"/>
  <c r="AV653" i="4"/>
  <c r="AW643" i="4"/>
  <c r="AZ632" i="4"/>
  <c r="AW631" i="4"/>
  <c r="AZ615" i="4"/>
  <c r="AZ614" i="4"/>
  <c r="AZ610" i="4"/>
  <c r="AZ606" i="4"/>
  <c r="AZ603" i="4"/>
  <c r="AZ600" i="4"/>
  <c r="AU598" i="4"/>
  <c r="AY573" i="4"/>
  <c r="AZ573" i="4"/>
  <c r="BA573" i="4"/>
  <c r="AW578" i="4"/>
  <c r="AY570" i="4"/>
  <c r="AZ570" i="4"/>
  <c r="BA570" i="4"/>
  <c r="AZ760" i="4"/>
  <c r="BA747" i="4"/>
  <c r="BA739" i="4"/>
  <c r="BA731" i="4"/>
  <c r="BA723" i="4"/>
  <c r="AY721" i="4"/>
  <c r="AW720" i="4"/>
  <c r="AY719" i="4"/>
  <c r="AZ718" i="4"/>
  <c r="AZ708" i="4"/>
  <c r="AY707" i="4"/>
  <c r="BA704" i="4"/>
  <c r="AZ697" i="4"/>
  <c r="AZ696" i="4"/>
  <c r="AZ695" i="4"/>
  <c r="BA683" i="4"/>
  <c r="AW680" i="4"/>
  <c r="AU678" i="4"/>
  <c r="BA676" i="4"/>
  <c r="BA668" i="4"/>
  <c r="BA659" i="4"/>
  <c r="BA654" i="4"/>
  <c r="AZ648" i="4"/>
  <c r="BA640" i="4"/>
  <c r="AV638" i="4"/>
  <c r="BA630" i="4"/>
  <c r="BA627" i="4"/>
  <c r="AV625" i="4"/>
  <c r="AZ618" i="4"/>
  <c r="AW614" i="4"/>
  <c r="AV611" i="4"/>
  <c r="AU610" i="4"/>
  <c r="AU606" i="4"/>
  <c r="AV603" i="4"/>
  <c r="AV600" i="4"/>
  <c r="AZ597" i="4"/>
  <c r="AZ596" i="4"/>
  <c r="BA594" i="4"/>
  <c r="BA589" i="4"/>
  <c r="AV586" i="4"/>
  <c r="AZ584" i="4"/>
  <c r="AU582" i="4"/>
  <c r="BA579" i="4"/>
  <c r="BA578" i="4"/>
  <c r="AZ577" i="4"/>
  <c r="AZ576" i="4"/>
  <c r="AU574" i="4"/>
  <c r="AZ567" i="4"/>
  <c r="AZ563" i="4"/>
  <c r="AZ562" i="4"/>
  <c r="AV560" i="4"/>
  <c r="AZ558" i="4"/>
  <c r="BA553" i="4"/>
  <c r="AU551" i="4"/>
  <c r="AU550" i="4"/>
  <c r="AV547" i="4"/>
  <c r="AU546" i="4"/>
  <c r="AU542" i="4"/>
  <c r="AV539" i="4"/>
  <c r="BA533" i="4"/>
  <c r="AV531" i="4"/>
  <c r="AY525" i="4"/>
  <c r="AU515" i="4"/>
  <c r="AW505" i="4"/>
  <c r="AV494" i="4"/>
  <c r="AU487" i="4"/>
  <c r="AU480" i="4"/>
  <c r="AV466" i="4"/>
  <c r="AY461" i="4"/>
  <c r="BA560" i="4"/>
  <c r="BA542" i="4"/>
  <c r="BA539" i="4"/>
  <c r="BA517" i="4"/>
  <c r="AU494" i="4"/>
  <c r="AV434" i="4"/>
  <c r="AV433" i="4"/>
  <c r="AW432" i="4"/>
  <c r="AV426" i="4"/>
  <c r="AV412" i="4"/>
  <c r="AU411" i="4"/>
  <c r="BA320" i="4"/>
  <c r="AZ317" i="4"/>
  <c r="AV316" i="4"/>
  <c r="AV312" i="4"/>
  <c r="AU192" i="4"/>
  <c r="AU175" i="4"/>
  <c r="AW53" i="4"/>
  <c r="AW50" i="4"/>
  <c r="AV6" i="4"/>
  <c r="AY5" i="4"/>
  <c r="AW571" i="4"/>
  <c r="AU564" i="4"/>
  <c r="AZ560" i="4"/>
  <c r="AU558" i="4"/>
  <c r="BA555" i="4"/>
  <c r="BA551" i="4"/>
  <c r="AZ546" i="4"/>
  <c r="AV543" i="4"/>
  <c r="AZ542" i="4"/>
  <c r="AZ539" i="4"/>
  <c r="AV534" i="4"/>
  <c r="BA531" i="4"/>
  <c r="AU529" i="4"/>
  <c r="BA527" i="4"/>
  <c r="AV526" i="4"/>
  <c r="AU525" i="4"/>
  <c r="AY521" i="4"/>
  <c r="AY517" i="4"/>
  <c r="AY513" i="4"/>
  <c r="AV510" i="4"/>
  <c r="AV498" i="4"/>
  <c r="AW448" i="4"/>
  <c r="AW440" i="4"/>
  <c r="BA426" i="4"/>
  <c r="BA421" i="4"/>
  <c r="BA416" i="4"/>
  <c r="AW413" i="4"/>
  <c r="AW402" i="4"/>
  <c r="BA395" i="4"/>
  <c r="BA347" i="4"/>
  <c r="BA339" i="4"/>
  <c r="AZ268" i="4"/>
  <c r="AW253" i="4"/>
  <c r="AW249" i="4"/>
  <c r="AU193" i="4"/>
  <c r="AU188" i="4"/>
  <c r="AY186" i="4"/>
  <c r="AU185" i="4"/>
  <c r="AY135" i="4"/>
  <c r="AY57" i="4"/>
  <c r="AY56" i="4"/>
  <c r="AY55" i="4"/>
  <c r="AU54" i="4"/>
  <c r="AV53" i="4"/>
  <c r="AV50" i="4"/>
  <c r="AY28" i="4"/>
  <c r="AU27" i="4"/>
  <c r="AZ20" i="4"/>
  <c r="AV14" i="4"/>
  <c r="AQ12" i="4"/>
  <c r="AV7" i="4"/>
  <c r="AU6" i="4"/>
  <c r="AZ22" i="4"/>
  <c r="AZ17" i="4"/>
  <c r="BA742" i="4"/>
  <c r="AY742" i="4"/>
  <c r="AZ742" i="4"/>
  <c r="AW992" i="4"/>
  <c r="AW988" i="4"/>
  <c r="AW984" i="4"/>
  <c r="AW980" i="4"/>
  <c r="AW976" i="4"/>
  <c r="AW972" i="4"/>
  <c r="BA936" i="4"/>
  <c r="BA933" i="4"/>
  <c r="BA930" i="4"/>
  <c r="BA927" i="4"/>
  <c r="BA922" i="4"/>
  <c r="BA919" i="4"/>
  <c r="BA917" i="4"/>
  <c r="BA914" i="4"/>
  <c r="BA911" i="4"/>
  <c r="BA909" i="4"/>
  <c r="BA907" i="4"/>
  <c r="BA904" i="4"/>
  <c r="BA901" i="4"/>
  <c r="BA899" i="4"/>
  <c r="BA896" i="4"/>
  <c r="BA893" i="4"/>
  <c r="BA891" i="4"/>
  <c r="BA887" i="4"/>
  <c r="BA883" i="4"/>
  <c r="BA879" i="4"/>
  <c r="BA875" i="4"/>
  <c r="BA871" i="4"/>
  <c r="BA867" i="4"/>
  <c r="BA863" i="4"/>
  <c r="BA859" i="4"/>
  <c r="BA855" i="4"/>
  <c r="BA851" i="4"/>
  <c r="BA847" i="4"/>
  <c r="BA843" i="4"/>
  <c r="BA839" i="4"/>
  <c r="BA835" i="4"/>
  <c r="BA831" i="4"/>
  <c r="BA827" i="4"/>
  <c r="BA823" i="4"/>
  <c r="BA819" i="4"/>
  <c r="BA815" i="4"/>
  <c r="BA811" i="4"/>
  <c r="BA807" i="4"/>
  <c r="BA803" i="4"/>
  <c r="BA799" i="4"/>
  <c r="BA795" i="4"/>
  <c r="BA791" i="4"/>
  <c r="AY789" i="4"/>
  <c r="BA787" i="4"/>
  <c r="AY785" i="4"/>
  <c r="BA783" i="4"/>
  <c r="AY781" i="4"/>
  <c r="BA779" i="4"/>
  <c r="AY777" i="4"/>
  <c r="BA775" i="4"/>
  <c r="BA766" i="4"/>
  <c r="AY766" i="4"/>
  <c r="BA758" i="4"/>
  <c r="AY758" i="4"/>
  <c r="AZ758" i="4"/>
  <c r="BA750" i="4"/>
  <c r="AY750" i="4"/>
  <c r="AZ750" i="4"/>
  <c r="AW1008" i="4"/>
  <c r="AW1000" i="4"/>
  <c r="AW996"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Z795" i="4"/>
  <c r="BA794" i="4"/>
  <c r="AZ791" i="4"/>
  <c r="AZ787" i="4"/>
  <c r="AZ783" i="4"/>
  <c r="AZ779" i="4"/>
  <c r="AZ775" i="4"/>
  <c r="BA774" i="4"/>
  <c r="BA770" i="4"/>
  <c r="AY770" i="4"/>
  <c r="AY768" i="4"/>
  <c r="BA768" i="4"/>
  <c r="BA746" i="4"/>
  <c r="AY746" i="4"/>
  <c r="AZ746" i="4"/>
  <c r="AW1004" i="4"/>
  <c r="AZ964" i="4"/>
  <c r="AY963" i="4"/>
  <c r="AY961" i="4"/>
  <c r="AZ960" i="4"/>
  <c r="AZ957" i="4"/>
  <c r="BA956" i="4"/>
  <c r="AY953" i="4"/>
  <c r="BA952" i="4"/>
  <c r="AZ949" i="4"/>
  <c r="BA948" i="4"/>
  <c r="AY945" i="4"/>
  <c r="BA944" i="4"/>
  <c r="AY941" i="4"/>
  <c r="BA940" i="4"/>
  <c r="AZ774" i="4"/>
  <c r="AY772" i="4"/>
  <c r="BA772" i="4"/>
  <c r="BA762" i="4"/>
  <c r="AY762" i="4"/>
  <c r="AZ762" i="4"/>
  <c r="BA754" i="4"/>
  <c r="AY754" i="4"/>
  <c r="AZ754" i="4"/>
  <c r="AZ738" i="4"/>
  <c r="AZ734" i="4"/>
  <c r="AZ730" i="4"/>
  <c r="AZ726" i="4"/>
  <c r="AZ717" i="4"/>
  <c r="AZ714" i="4"/>
  <c r="AZ709" i="4"/>
  <c r="AZ698" i="4"/>
  <c r="AZ691" i="4"/>
  <c r="AZ689" i="4"/>
  <c r="AV689" i="4"/>
  <c r="AZ688" i="4"/>
  <c r="AV688" i="4"/>
  <c r="AZ687" i="4"/>
  <c r="AW675" i="4"/>
  <c r="AZ674" i="4"/>
  <c r="AW671" i="4"/>
  <c r="AZ670" i="4"/>
  <c r="AV666" i="4"/>
  <c r="AV661" i="4"/>
  <c r="AW654" i="4"/>
  <c r="AV650" i="4"/>
  <c r="AU648" i="4"/>
  <c r="AV646" i="4"/>
  <c r="AZ643" i="4"/>
  <c r="AW639" i="4"/>
  <c r="AU637" i="4"/>
  <c r="AV636" i="4"/>
  <c r="AZ635" i="4"/>
  <c r="AU630" i="4"/>
  <c r="AV629" i="4"/>
  <c r="AV623" i="4"/>
  <c r="AZ613" i="4"/>
  <c r="AV594" i="4"/>
  <c r="AW594" i="4"/>
  <c r="AY591" i="4"/>
  <c r="AZ591" i="4"/>
  <c r="BA591" i="4"/>
  <c r="AY590" i="4"/>
  <c r="BA590" i="4"/>
  <c r="BA764" i="4"/>
  <c r="BA760" i="4"/>
  <c r="BA756" i="4"/>
  <c r="BA752" i="4"/>
  <c r="BA748" i="4"/>
  <c r="BA744" i="4"/>
  <c r="BA740" i="4"/>
  <c r="AY738" i="4"/>
  <c r="BA736" i="4"/>
  <c r="AY734" i="4"/>
  <c r="BA732" i="4"/>
  <c r="AY730" i="4"/>
  <c r="BA728" i="4"/>
  <c r="AY726" i="4"/>
  <c r="BA724" i="4"/>
  <c r="BA718" i="4"/>
  <c r="AV718" i="4"/>
  <c r="AY717" i="4"/>
  <c r="BA715" i="4"/>
  <c r="AU715" i="4"/>
  <c r="AY714" i="4"/>
  <c r="BA713" i="4"/>
  <c r="AW713" i="4"/>
  <c r="BA712" i="4"/>
  <c r="AW712" i="4"/>
  <c r="BA711" i="4"/>
  <c r="AW711" i="4"/>
  <c r="BA710" i="4"/>
  <c r="AU710" i="4"/>
  <c r="AY709" i="4"/>
  <c r="BA708" i="4"/>
  <c r="BA699" i="4"/>
  <c r="AU699" i="4"/>
  <c r="AY698" i="4"/>
  <c r="BA697" i="4"/>
  <c r="AW697" i="4"/>
  <c r="BA696" i="4"/>
  <c r="AW696" i="4"/>
  <c r="BA695" i="4"/>
  <c r="BA693" i="4"/>
  <c r="AY691" i="4"/>
  <c r="BA690" i="4"/>
  <c r="AW690" i="4"/>
  <c r="AY689" i="4"/>
  <c r="AU689" i="4"/>
  <c r="AY688" i="4"/>
  <c r="AU688" i="4"/>
  <c r="AY687" i="4"/>
  <c r="BA684" i="4"/>
  <c r="AU675" i="4"/>
  <c r="AY674" i="4"/>
  <c r="AU671" i="4"/>
  <c r="AY670" i="4"/>
  <c r="AU666" i="4"/>
  <c r="AU661" i="4"/>
  <c r="AU654" i="4"/>
  <c r="AU650" i="4"/>
  <c r="AU646" i="4"/>
  <c r="AU645" i="4"/>
  <c r="AV639" i="4"/>
  <c r="AU636" i="4"/>
  <c r="AU629" i="4"/>
  <c r="AY593" i="4"/>
  <c r="AZ593" i="4"/>
  <c r="BA593" i="4"/>
  <c r="AY592" i="4"/>
  <c r="BA592" i="4"/>
  <c r="AV590" i="4"/>
  <c r="AU590" i="4"/>
  <c r="AW590" i="4"/>
  <c r="BA611" i="4"/>
  <c r="AW610" i="4"/>
  <c r="BA609" i="4"/>
  <c r="AW608" i="4"/>
  <c r="BA607" i="4"/>
  <c r="BA605" i="4"/>
  <c r="BA602" i="4"/>
  <c r="AV599" i="4"/>
  <c r="AW597" i="4"/>
  <c r="BA595" i="4"/>
  <c r="AU719" i="4"/>
  <c r="AW714" i="4"/>
  <c r="AW698" i="4"/>
  <c r="AU694" i="4"/>
  <c r="AU691" i="4"/>
  <c r="AV687" i="4"/>
  <c r="AU667" i="4"/>
  <c r="BA662" i="4"/>
  <c r="AU662" i="4"/>
  <c r="AZ659" i="4"/>
  <c r="AU652" i="4"/>
  <c r="AV647" i="4"/>
  <c r="AZ644" i="4"/>
  <c r="AV643" i="4"/>
  <c r="AZ640" i="4"/>
  <c r="AZ638" i="4"/>
  <c r="AW637" i="4"/>
  <c r="BA635" i="4"/>
  <c r="BA634" i="4"/>
  <c r="AV631" i="4"/>
  <c r="AZ627" i="4"/>
  <c r="AW623" i="4"/>
  <c r="AU615" i="4"/>
  <c r="BA613" i="4"/>
  <c r="AW612" i="4"/>
  <c r="AZ611" i="4"/>
  <c r="BA610" i="4"/>
  <c r="AZ609" i="4"/>
  <c r="BA608" i="4"/>
  <c r="AZ607" i="4"/>
  <c r="AW606" i="4"/>
  <c r="AZ605" i="4"/>
  <c r="BA604" i="4"/>
  <c r="AW603" i="4"/>
  <c r="AZ602" i="4"/>
  <c r="BA601" i="4"/>
  <c r="BA599" i="4"/>
  <c r="AU599" i="4"/>
  <c r="BA597" i="4"/>
  <c r="AV597" i="4"/>
  <c r="AZ595" i="4"/>
  <c r="AU594" i="4"/>
  <c r="AV592" i="4"/>
  <c r="AW592" i="4"/>
  <c r="AZ590" i="4"/>
  <c r="AY588" i="4"/>
  <c r="AZ588" i="4"/>
  <c r="BA588" i="4"/>
  <c r="AW568" i="4"/>
  <c r="AW554" i="4"/>
  <c r="AW552" i="4"/>
  <c r="AW535" i="4"/>
  <c r="AY533" i="4"/>
  <c r="AY531" i="4"/>
  <c r="AU531" i="4"/>
  <c r="AW523" i="4"/>
  <c r="AW519" i="4"/>
  <c r="AW511" i="4"/>
  <c r="AZ446" i="4"/>
  <c r="AY446" i="4"/>
  <c r="AU445" i="4"/>
  <c r="AV445" i="4"/>
  <c r="AU431" i="4"/>
  <c r="AV431" i="4"/>
  <c r="AU424" i="4"/>
  <c r="AW424" i="4"/>
  <c r="AU416" i="4"/>
  <c r="AW416" i="4"/>
  <c r="AU347" i="4"/>
  <c r="AV347" i="4"/>
  <c r="AW347" i="4"/>
  <c r="AU339" i="4"/>
  <c r="AV339" i="4"/>
  <c r="AW339" i="4"/>
  <c r="AU334" i="4"/>
  <c r="AW334" i="4"/>
  <c r="AU261" i="4"/>
  <c r="AV261" i="4"/>
  <c r="AW261" i="4"/>
  <c r="BA131" i="4"/>
  <c r="AY131" i="4"/>
  <c r="AV116" i="4"/>
  <c r="AU116" i="4"/>
  <c r="AV114" i="4"/>
  <c r="AU114" i="4"/>
  <c r="AW114" i="4"/>
  <c r="BA581" i="4"/>
  <c r="BA580" i="4"/>
  <c r="BA574" i="4"/>
  <c r="AZ572" i="4"/>
  <c r="BA571" i="4"/>
  <c r="AZ569" i="4"/>
  <c r="BA568" i="4"/>
  <c r="AV568" i="4"/>
  <c r="AW566" i="4"/>
  <c r="BA564" i="4"/>
  <c r="AW563" i="4"/>
  <c r="BA557" i="4"/>
  <c r="AW556" i="4"/>
  <c r="AZ555" i="4"/>
  <c r="BA554" i="4"/>
  <c r="AV554" i="4"/>
  <c r="AZ553" i="4"/>
  <c r="BA552" i="4"/>
  <c r="AV552" i="4"/>
  <c r="AZ551" i="4"/>
  <c r="BA550" i="4"/>
  <c r="BA547" i="4"/>
  <c r="AW546" i="4"/>
  <c r="BA545" i="4"/>
  <c r="AW544" i="4"/>
  <c r="BA543" i="4"/>
  <c r="BA541" i="4"/>
  <c r="BA538" i="4"/>
  <c r="BA535" i="4"/>
  <c r="AV535" i="4"/>
  <c r="BA529" i="4"/>
  <c r="BA523" i="4"/>
  <c r="AV523" i="4"/>
  <c r="BA519" i="4"/>
  <c r="AV519" i="4"/>
  <c r="AU513" i="4"/>
  <c r="BA511" i="4"/>
  <c r="AV511" i="4"/>
  <c r="BA506" i="4"/>
  <c r="AV505" i="4"/>
  <c r="AU504" i="4"/>
  <c r="AU502" i="4"/>
  <c r="AW501" i="4"/>
  <c r="AW499" i="4"/>
  <c r="AW492" i="4"/>
  <c r="AV484" i="4"/>
  <c r="AW483" i="4"/>
  <c r="AU482" i="4"/>
  <c r="AW476" i="4"/>
  <c r="AU469" i="4"/>
  <c r="AY458" i="4"/>
  <c r="BA457" i="4"/>
  <c r="AW456" i="4"/>
  <c r="AU421" i="4"/>
  <c r="AV421" i="4"/>
  <c r="AW421" i="4"/>
  <c r="AZ391" i="4"/>
  <c r="BA391" i="4"/>
  <c r="AY267" i="4"/>
  <c r="BA267" i="4"/>
  <c r="AY248" i="4"/>
  <c r="AZ248" i="4"/>
  <c r="AW129" i="4"/>
  <c r="AU129" i="4"/>
  <c r="AZ120" i="4"/>
  <c r="AY120" i="4"/>
  <c r="BA120" i="4"/>
  <c r="AZ117" i="4"/>
  <c r="AY117" i="4"/>
  <c r="AZ111" i="4"/>
  <c r="AY111" i="4"/>
  <c r="BA111" i="4"/>
  <c r="AV107" i="4"/>
  <c r="AU107" i="4"/>
  <c r="AW107" i="4"/>
  <c r="BA585" i="4"/>
  <c r="BA583" i="4"/>
  <c r="AW582" i="4"/>
  <c r="AZ581" i="4"/>
  <c r="AZ580" i="4"/>
  <c r="AV579" i="4"/>
  <c r="AV575" i="4"/>
  <c r="AZ574" i="4"/>
  <c r="AV573" i="4"/>
  <c r="AZ571" i="4"/>
  <c r="AZ568" i="4"/>
  <c r="BA566" i="4"/>
  <c r="AU566" i="4"/>
  <c r="AZ564" i="4"/>
  <c r="BA563" i="4"/>
  <c r="AV563" i="4"/>
  <c r="BA561" i="4"/>
  <c r="BA559" i="4"/>
  <c r="AW558" i="4"/>
  <c r="AZ557" i="4"/>
  <c r="BA556" i="4"/>
  <c r="AU556" i="4"/>
  <c r="AZ554" i="4"/>
  <c r="AZ552" i="4"/>
  <c r="AZ550" i="4"/>
  <c r="AW548" i="4"/>
  <c r="AZ547" i="4"/>
  <c r="BA546" i="4"/>
  <c r="AZ545" i="4"/>
  <c r="BA544" i="4"/>
  <c r="AZ543" i="4"/>
  <c r="AW542" i="4"/>
  <c r="AZ541" i="4"/>
  <c r="BA540" i="4"/>
  <c r="AW539" i="4"/>
  <c r="AZ538" i="4"/>
  <c r="AY535" i="4"/>
  <c r="AU533" i="4"/>
  <c r="AY529" i="4"/>
  <c r="BA525" i="4"/>
  <c r="AY523" i="4"/>
  <c r="BA521" i="4"/>
  <c r="AY519" i="4"/>
  <c r="AU517" i="4"/>
  <c r="BA513" i="4"/>
  <c r="AY511" i="4"/>
  <c r="AU509" i="4"/>
  <c r="AY506" i="4"/>
  <c r="AY505" i="4"/>
  <c r="AU501" i="4"/>
  <c r="AU499" i="4"/>
  <c r="AW498" i="4"/>
  <c r="AV464" i="4"/>
  <c r="AW461" i="4"/>
  <c r="AW460" i="4"/>
  <c r="BA454" i="4"/>
  <c r="AU453" i="4"/>
  <c r="AV453" i="4"/>
  <c r="AZ449" i="4"/>
  <c r="BA449" i="4"/>
  <c r="AU439" i="4"/>
  <c r="AV439" i="4"/>
  <c r="AZ435" i="4"/>
  <c r="AY435" i="4"/>
  <c r="AU415" i="4"/>
  <c r="AV415" i="4"/>
  <c r="AW415" i="4"/>
  <c r="AU324" i="4"/>
  <c r="AV324" i="4"/>
  <c r="AU310" i="4"/>
  <c r="AW310" i="4"/>
  <c r="AU262" i="4"/>
  <c r="AW262" i="4"/>
  <c r="AY256" i="4"/>
  <c r="AZ256" i="4"/>
  <c r="AY250" i="4"/>
  <c r="AZ250" i="4"/>
  <c r="BA250" i="4"/>
  <c r="AW488" i="4"/>
  <c r="AW487" i="4"/>
  <c r="AV478" i="4"/>
  <c r="AW466" i="4"/>
  <c r="AU464" i="4"/>
  <c r="BA462" i="4"/>
  <c r="BA461" i="4"/>
  <c r="AV461" i="4"/>
  <c r="AV460" i="4"/>
  <c r="AY454" i="4"/>
  <c r="AU449" i="4"/>
  <c r="AW449" i="4"/>
  <c r="BA446" i="4"/>
  <c r="AW445" i="4"/>
  <c r="AU441" i="4"/>
  <c r="AV441" i="4"/>
  <c r="AU437" i="4"/>
  <c r="AV437" i="4"/>
  <c r="AU429" i="4"/>
  <c r="AV429" i="4"/>
  <c r="AV383" i="4"/>
  <c r="AU383" i="4"/>
  <c r="AV379" i="4"/>
  <c r="AU379" i="4"/>
  <c r="AU320" i="4"/>
  <c r="AV320" i="4"/>
  <c r="AV181" i="4"/>
  <c r="AU181" i="4"/>
  <c r="AW130" i="4"/>
  <c r="AU130" i="4"/>
  <c r="BA123" i="4"/>
  <c r="AY123" i="4"/>
  <c r="BA430" i="4"/>
  <c r="BA429" i="4"/>
  <c r="BA417" i="4"/>
  <c r="AY416" i="4"/>
  <c r="AV413" i="4"/>
  <c r="BA403" i="4"/>
  <c r="BA399" i="4"/>
  <c r="BA383" i="4"/>
  <c r="BA379" i="4"/>
  <c r="BA375" i="4"/>
  <c r="AW343" i="4"/>
  <c r="BA335" i="4"/>
  <c r="AV328" i="4"/>
  <c r="BA323" i="4"/>
  <c r="AZ320" i="4"/>
  <c r="AZ309" i="4"/>
  <c r="AV308" i="4"/>
  <c r="AU132" i="4"/>
  <c r="AY129" i="4"/>
  <c r="AU124" i="4"/>
  <c r="AU120" i="4"/>
  <c r="AU118" i="4"/>
  <c r="AW111" i="4"/>
  <c r="AY109" i="4"/>
  <c r="AW270" i="4"/>
  <c r="AW254" i="4"/>
  <c r="AV253" i="4"/>
  <c r="BA247" i="4"/>
  <c r="AY194" i="4"/>
  <c r="AY180" i="4"/>
  <c r="AV30" i="4"/>
  <c r="AU29" i="4"/>
  <c r="AZ26" i="4"/>
  <c r="AU26" i="4"/>
  <c r="AU21" i="4"/>
  <c r="AV12" i="4"/>
  <c r="BA453" i="4"/>
  <c r="BA443" i="4"/>
  <c r="AW434" i="4"/>
  <c r="BA422" i="4"/>
  <c r="AW265" i="4"/>
  <c r="AW192" i="4"/>
  <c r="BA189" i="4"/>
  <c r="AW188" i="4"/>
  <c r="AW184" i="4"/>
  <c r="AW183" i="4"/>
  <c r="BA119"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421" i="3" l="1"/>
  <c r="BB935" i="3"/>
  <c r="BB682" i="3"/>
  <c r="BB671" i="3"/>
  <c r="BB952" i="3"/>
  <c r="BB415" i="3"/>
  <c r="AU10" i="4"/>
  <c r="BB133" i="3"/>
  <c r="BC969" i="3"/>
  <c r="BB996"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rgb="FF000000"/>
            <rFont val="Tahoma"/>
            <family val="2"/>
          </rPr>
          <t>Column D, Requester Name or File Number</t>
        </r>
        <r>
          <rPr>
            <sz val="11"/>
            <color rgb="FF000000"/>
            <rFont val="Tahoma"/>
            <family val="2"/>
          </rPr>
          <t xml:space="preserve">:  Enter the Requester's name (if requested, "Anonymous"), initials, or file number to help the agency identify the specific record request, in case questions arise later.
</t>
        </r>
        <r>
          <rPr>
            <sz val="11"/>
            <color rgb="FF000000"/>
            <rFont val="Tahoma"/>
            <family val="2"/>
          </rPr>
          <t xml:space="preserve">
</t>
        </r>
        <r>
          <rPr>
            <sz val="11"/>
            <color rgb="FF000000"/>
            <rFont val="Tahoma"/>
            <family val="2"/>
          </rPr>
          <t xml:space="preserve">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t>
        </r>
        <r>
          <rPr>
            <sz val="11"/>
            <color rgb="FF000000"/>
            <rFont val="Tahoma"/>
            <family val="2"/>
          </rPr>
          <t xml:space="preserve">
</t>
        </r>
        <r>
          <rPr>
            <sz val="11"/>
            <color rgb="FF000000"/>
            <rFont val="Tahoma"/>
            <family val="2"/>
          </rPr>
          <t xml:space="preserve">Beginning in FY 17, </t>
        </r>
        <r>
          <rPr>
            <b/>
            <sz val="11"/>
            <color rgb="FF000000"/>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rgb="FF000000"/>
            <rFont val="Tahoma"/>
            <family val="2"/>
          </rPr>
          <t xml:space="preserve">
</t>
        </r>
        <r>
          <rPr>
            <sz val="11"/>
            <color rgb="FF000000"/>
            <rFont val="Tahoma"/>
            <family val="2"/>
          </rPr>
          <t xml:space="preserve">
</t>
        </r>
        <r>
          <rPr>
            <sz val="11"/>
            <color rgb="FF000000"/>
            <rFont val="Tahoma"/>
            <family val="2"/>
          </rPr>
          <t xml:space="preserve">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t>
        </r>
        <r>
          <rPr>
            <sz val="11"/>
            <color rgb="FF000000"/>
            <rFont val="Tahoma"/>
            <family val="2"/>
          </rPr>
          <t xml:space="preserve">
</t>
        </r>
        <r>
          <rPr>
            <sz val="11"/>
            <color rgb="FF000000"/>
            <rFont val="Tahoma"/>
            <family val="2"/>
          </rPr>
          <t>NOTE: When entering data in the Log,</t>
        </r>
        <r>
          <rPr>
            <b/>
            <sz val="11"/>
            <color rgb="FF000000"/>
            <rFont val="Tahoma"/>
            <family val="2"/>
          </rPr>
          <t xml:space="preserve"> enter data in the WHITE CELLS only</t>
        </r>
        <r>
          <rPr>
            <sz val="11"/>
            <color rgb="FF000000"/>
            <rFont val="Tahoma"/>
            <family val="2"/>
          </rPr>
          <t xml:space="preserve">.  Colored cells are automatically calculated.
</t>
        </r>
        <r>
          <rPr>
            <sz val="11"/>
            <color rgb="FF000000"/>
            <rFont val="Tahoma"/>
            <family val="2"/>
          </rPr>
          <t xml:space="preserve">
</t>
        </r>
        <r>
          <rPr>
            <sz val="8"/>
            <color rgb="FF000000"/>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rgb="FF000000"/>
            <rFont val="Tahoma"/>
            <family val="2"/>
          </rPr>
          <t xml:space="preserve">
</t>
        </r>
        <r>
          <rPr>
            <b/>
            <u/>
            <sz val="11"/>
            <color rgb="FF000000"/>
            <rFont val="Tahoma"/>
            <family val="2"/>
          </rPr>
          <t>Column H, Date Agency’s Notice Was Sent</t>
        </r>
        <r>
          <rPr>
            <sz val="11"/>
            <color rgb="FF000000"/>
            <rFont val="Tahoma"/>
            <family val="2"/>
          </rPr>
          <t xml:space="preserve">:  Enter the month, day, and year (as xx/xx/xx) that the agency sent its Notice to the requester.  Be sure to </t>
        </r>
        <r>
          <rPr>
            <b/>
            <sz val="11"/>
            <color rgb="FF000000"/>
            <rFont val="Tahoma"/>
            <family val="2"/>
          </rPr>
          <t>enter only one date</t>
        </r>
        <r>
          <rPr>
            <sz val="11"/>
            <color rgb="FF000000"/>
            <rFont val="Tahoma"/>
            <family val="2"/>
          </rPr>
          <t xml:space="preserve"> per request, so that it will be counted in the yellow highlighted “Totals” cell H10.
</t>
        </r>
        <r>
          <rPr>
            <b/>
            <sz val="11"/>
            <color rgb="FF000000"/>
            <rFont val="Tahoma"/>
            <family val="2"/>
          </rPr>
          <t xml:space="preserve">
</t>
        </r>
        <r>
          <rPr>
            <b/>
            <sz val="11"/>
            <color rgb="FF000000"/>
            <rFont val="Tahoma"/>
            <family val="2"/>
          </rPr>
          <t>The Notice must normally be sent within 10 work days</t>
        </r>
        <r>
          <rPr>
            <sz val="11"/>
            <color rgb="FF000000"/>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sz val="11"/>
            <color rgb="FF000000"/>
            <rFont val="Tahoma"/>
            <family val="2"/>
          </rPr>
          <t xml:space="preserve">
</t>
        </r>
        <r>
          <rPr>
            <b/>
            <sz val="11"/>
            <color rgb="FF000000"/>
            <rFont val="Tahoma"/>
            <family val="2"/>
          </rPr>
          <t>If this is a complex request</t>
        </r>
        <r>
          <rPr>
            <sz val="11"/>
            <color rgb="FF000000"/>
            <rFont val="Tahoma"/>
            <family val="2"/>
          </rPr>
          <t xml:space="preserve"> with extenuating circumstances, then the agency may instead send, within 10 work days of receiving the request, an Acknowledgment to Requester.  </t>
        </r>
        <r>
          <rPr>
            <b/>
            <sz val="11"/>
            <color rgb="FF000000"/>
            <rFont val="Tahoma"/>
            <family val="2"/>
          </rPr>
          <t xml:space="preserve">The agency must still sent a Notice to Requester within 20 days of receiving the complex request.  Enter the date that the agency sent its Notice, </t>
        </r>
        <r>
          <rPr>
            <b/>
            <u/>
            <sz val="11"/>
            <color rgb="FF000000"/>
            <rFont val="Tahoma"/>
            <family val="2"/>
          </rPr>
          <t>not</t>
        </r>
        <r>
          <rPr>
            <b/>
            <sz val="11"/>
            <color rgb="FF000000"/>
            <rFont val="Tahoma"/>
            <family val="2"/>
          </rPr>
          <t xml:space="preserve"> the Acknowledgment.</t>
        </r>
        <r>
          <rPr>
            <sz val="11"/>
            <color rgb="FF000000"/>
            <rFont val="Tahoma"/>
            <family val="2"/>
          </rPr>
          <t xml:space="preserve">
</t>
        </r>
        <r>
          <rPr>
            <sz val="11"/>
            <color rgb="FF000000"/>
            <rFont val="Tahoma"/>
            <family val="2"/>
          </rPr>
          <t xml:space="preserve">
</t>
        </r>
        <r>
          <rPr>
            <sz val="11"/>
            <color rgb="FF000000"/>
            <rFont val="Tahoma"/>
            <family val="2"/>
          </rPr>
          <t xml:space="preserve">The “total” cell highlighted in yellow (cell H10) above the agency’s data entries will count the number of notices (and </t>
        </r>
        <r>
          <rPr>
            <b/>
            <sz val="11"/>
            <color rgb="FF000000"/>
            <rFont val="Tahoma"/>
            <family val="2"/>
          </rPr>
          <t>not</t>
        </r>
        <r>
          <rPr>
            <sz val="11"/>
            <color rgb="FF000000"/>
            <rFont val="Tahoma"/>
            <family val="2"/>
          </rPr>
          <t xml:space="preserve"> acknowledgments) sent to requesters, and will be reported on data.hawaii.gov.
</t>
        </r>
        <r>
          <rPr>
            <sz val="11"/>
            <color rgb="FF000000"/>
            <rFont val="Tahoma"/>
            <family val="2"/>
          </rPr>
          <t xml:space="preserve">
</t>
        </r>
        <r>
          <rPr>
            <sz val="8"/>
            <color rgb="FF000000"/>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rgb="FF000000"/>
            <rFont val="Tahoma"/>
            <family val="2"/>
          </rPr>
          <t xml:space="preserve">
</t>
        </r>
        <r>
          <rPr>
            <b/>
            <u/>
            <sz val="11"/>
            <color rgb="FF000000"/>
            <rFont val="Tahoma"/>
            <family val="2"/>
          </rPr>
          <t>Column L, Dates of Agency’s Incremental Responses</t>
        </r>
        <r>
          <rPr>
            <sz val="11"/>
            <color rgb="FF000000"/>
            <rFont val="Tahoma"/>
            <family val="2"/>
          </rPr>
          <t xml:space="preserve">:  If this is a </t>
        </r>
        <r>
          <rPr>
            <b/>
            <sz val="11"/>
            <color rgb="FF000000"/>
            <rFont val="Tahoma"/>
            <family val="2"/>
          </rPr>
          <t>complex record request in which incremental responses</t>
        </r>
        <r>
          <rPr>
            <sz val="11"/>
            <color rgb="FF000000"/>
            <rFont val="Tahoma"/>
            <family val="2"/>
          </rPr>
          <t xml:space="preserve"> were sent to the requester, please enter one “x” in Column K.  Improperly entering more than one “x” or another letter in the cell will result in the entry not being counted in the column total. 
</t>
        </r>
        <r>
          <rPr>
            <sz val="11"/>
            <color rgb="FF000000"/>
            <rFont val="Tahoma"/>
            <family val="2"/>
          </rPr>
          <t xml:space="preserve">
</t>
        </r>
        <r>
          <rPr>
            <sz val="11"/>
            <color rgb="FF000000"/>
            <rFont val="Tahoma"/>
            <family val="2"/>
          </rPr>
          <t xml:space="preserve">The “total” cell highlighted in yellow (cell L10) provides the total number of complex requests in which the agency sent out incremental responses.  As cell L9 helps to explain, cell L10’s total is </t>
        </r>
        <r>
          <rPr>
            <b/>
            <sz val="11"/>
            <color rgb="FF000000"/>
            <rFont val="Tahoma"/>
            <family val="2"/>
          </rPr>
          <t>not</t>
        </r>
        <r>
          <rPr>
            <sz val="11"/>
            <color rgb="FF000000"/>
            <rFont val="Tahoma"/>
            <family val="2"/>
          </rPr>
          <t xml:space="preserve"> for the total number of incremental </t>
        </r>
        <r>
          <rPr>
            <b/>
            <sz val="11"/>
            <color rgb="FF000000"/>
            <rFont val="Tahoma"/>
            <family val="2"/>
          </rPr>
          <t>responses</t>
        </r>
        <r>
          <rPr>
            <sz val="11"/>
            <color rgb="FF000000"/>
            <rFont val="Tahoma"/>
            <family val="2"/>
          </rPr>
          <t xml:space="preserve">, but for the number of </t>
        </r>
        <r>
          <rPr>
            <b/>
            <sz val="11"/>
            <color rgb="FF000000"/>
            <rFont val="Tahoma"/>
            <family val="2"/>
          </rPr>
          <t>requests</t>
        </r>
        <r>
          <rPr>
            <sz val="11"/>
            <color rgb="FF000000"/>
            <rFont val="Tahoma"/>
            <family val="2"/>
          </rPr>
          <t xml:space="preserve"> with incremental responses.  
</t>
        </r>
        <r>
          <rPr>
            <sz val="8"/>
            <color rgb="FF000000"/>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rgb="FF000000"/>
            <rFont val="Tahoma"/>
            <family val="2"/>
          </rPr>
          <t xml:space="preserve">
</t>
        </r>
        <r>
          <rPr>
            <b/>
            <u/>
            <sz val="11"/>
            <color rgb="FF000000"/>
            <rFont val="Tahoma"/>
            <family val="2"/>
          </rPr>
          <t>Column P, Request Denied in Full?</t>
        </r>
        <r>
          <rPr>
            <sz val="11"/>
            <color rgb="FF000000"/>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11"/>
            <color rgb="FF000000"/>
            <rFont val="Tahoma"/>
            <family val="2"/>
          </rPr>
          <t xml:space="preserve">
</t>
        </r>
        <r>
          <rPr>
            <sz val="8"/>
            <color rgb="FF000000"/>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rgb="FF000000"/>
            <rFont val="Tahoma"/>
            <family val="2"/>
          </rPr>
          <t xml:space="preserve">
</t>
        </r>
        <r>
          <rPr>
            <b/>
            <u/>
            <sz val="11"/>
            <color rgb="FF000000"/>
            <rFont val="Tahoma"/>
            <family val="2"/>
          </rPr>
          <t>Column X, Actual Legal Review Hours</t>
        </r>
        <r>
          <rPr>
            <sz val="11"/>
            <color rgb="FF000000"/>
            <rFont val="Tahoma"/>
            <family val="2"/>
          </rPr>
          <t xml:space="preserve">:  Although an agency </t>
        </r>
        <r>
          <rPr>
            <b/>
            <sz val="11"/>
            <color rgb="FF000000"/>
            <rFont val="Tahoma"/>
            <family val="2"/>
          </rPr>
          <t>cannot charge for attorneys’ time to research</t>
        </r>
        <r>
          <rPr>
            <sz val="11"/>
            <color rgb="FF000000"/>
            <rFont val="Tahoma"/>
            <family val="2"/>
          </rPr>
          <t xml:space="preserve"> possible exemptions from disclosure or to determine the propriety of the agency’s response, please separately enter the actual time spent by an attorney for such legal review purposes.
</t>
        </r>
        <r>
          <rPr>
            <sz val="11"/>
            <color rgb="FF000000"/>
            <rFont val="Tahoma"/>
            <family val="2"/>
          </rPr>
          <t xml:space="preserve">
</t>
        </r>
        <r>
          <rPr>
            <b/>
            <sz val="11"/>
            <color rgb="FF000000"/>
            <rFont val="Tahoma"/>
            <family val="2"/>
          </rPr>
          <t>NOTE:</t>
        </r>
        <r>
          <rPr>
            <sz val="11"/>
            <color rgb="FF000000"/>
            <rFont val="Tahoma"/>
            <family val="2"/>
          </rPr>
          <t xml:space="preserve"> </t>
        </r>
        <r>
          <rPr>
            <b/>
            <sz val="11"/>
            <color rgb="FF000000"/>
            <rFont val="Tahoma"/>
            <family val="2"/>
          </rPr>
          <t xml:space="preserve"> Enter the time in 15-minute intervals</t>
        </r>
        <r>
          <rPr>
            <sz val="11"/>
            <color rgb="FF000000"/>
            <rFont val="Tahoma"/>
            <family val="2"/>
          </rPr>
          <t>:  “.25” equals 15 minutes; “.50” equals 30 minutes; “.75” equals 45 minutes; “1.0” equals one hour.</t>
        </r>
        <r>
          <rPr>
            <sz val="8"/>
            <color rgb="FF000000"/>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rgb="FF000000"/>
            <rFont val="Tahoma"/>
            <family val="2"/>
          </rPr>
          <t xml:space="preserve">
</t>
        </r>
        <r>
          <rPr>
            <b/>
            <u/>
            <sz val="11"/>
            <color rgb="FF000000"/>
            <rFont val="Tahoma"/>
            <family val="2"/>
          </rPr>
          <t>Column AJ, Total GROSS Fees and Costs Agency Incurred for All Requests</t>
        </r>
        <r>
          <rPr>
            <sz val="11"/>
            <color rgb="FF000000"/>
            <rFont val="Tahoma"/>
            <family val="2"/>
          </rPr>
          <t xml:space="preserve">:  This amount will be </t>
        </r>
        <r>
          <rPr>
            <b/>
            <sz val="11"/>
            <color rgb="FF000000"/>
            <rFont val="Tahoma"/>
            <family val="2"/>
          </rPr>
          <t>automatically calculated</t>
        </r>
        <r>
          <rPr>
            <sz val="11"/>
            <color rgb="FF000000"/>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
        </r>
        <r>
          <rPr>
            <sz val="11"/>
            <color rgb="FF000000"/>
            <rFont val="Tahoma"/>
            <family val="2"/>
          </rPr>
          <t xml:space="preserve">
</t>
        </r>
        <r>
          <rPr>
            <sz val="11"/>
            <color rgb="FF000000"/>
            <rFont val="Tahoma"/>
            <family val="2"/>
          </rPr>
          <t xml:space="preserve">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rgb="FF000000"/>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rgb="FF000000"/>
            <rFont val="Tahoma"/>
            <family val="2"/>
          </rPr>
          <t xml:space="preserve">
</t>
        </r>
        <r>
          <rPr>
            <b/>
            <u/>
            <sz val="11"/>
            <color rgb="FF000000"/>
            <rFont val="Tahoma"/>
            <family val="2"/>
          </rPr>
          <t>Column AN, Total GROSS Fees and Costs Agency Incurred for Complex Requests</t>
        </r>
        <r>
          <rPr>
            <sz val="11"/>
            <color rgb="FF000000"/>
            <rFont val="Tahoma"/>
            <family val="2"/>
          </rPr>
          <t>:  This amount will be</t>
        </r>
        <r>
          <rPr>
            <b/>
            <sz val="11"/>
            <color rgb="FF000000"/>
            <rFont val="Tahoma"/>
            <family val="2"/>
          </rPr>
          <t xml:space="preserve"> automatically calculated</t>
        </r>
        <r>
          <rPr>
            <sz val="11"/>
            <color rgb="FF000000"/>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rgb="FF000000"/>
            <rFont val="Tahoma"/>
            <family val="2"/>
          </rPr>
          <t>complex record requests only</t>
        </r>
        <r>
          <rPr>
            <sz val="11"/>
            <color rgb="FF000000"/>
            <rFont val="Tahoma"/>
            <family val="2"/>
          </rPr>
          <t>.</t>
        </r>
        <r>
          <rPr>
            <sz val="8"/>
            <color rgb="FF000000"/>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rgb="FF000000"/>
            <rFont val="Tahoma"/>
            <family val="2"/>
          </rPr>
          <t xml:space="preserve">
</t>
        </r>
        <r>
          <rPr>
            <sz val="11"/>
            <color rgb="FF000000"/>
            <rFont val="Tahoma"/>
            <family val="2"/>
          </rPr>
          <t>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rgb="FF000000"/>
            <rFont val="Tahoma"/>
            <family val="2"/>
          </rPr>
          <t xml:space="preserve">
</t>
        </r>
      </text>
    </comment>
    <comment ref="G9" authorId="0" shapeId="0" xr:uid="{00000000-0006-0000-0000-000043000000}">
      <text>
        <r>
          <rPr>
            <sz val="11"/>
            <color rgb="FF000000"/>
            <rFont val="Tahoma"/>
            <family val="2"/>
          </rPr>
          <t xml:space="preserve">
</t>
        </r>
        <r>
          <rPr>
            <sz val="11"/>
            <color rgb="FF000000"/>
            <rFont val="Tahoma"/>
            <family val="2"/>
          </rPr>
          <t>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rgb="FF000000"/>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rgb="FF000000"/>
            <rFont val="Tahoma"/>
            <family val="2"/>
          </rPr>
          <t xml:space="preserve">
</t>
        </r>
        <r>
          <rPr>
            <sz val="11"/>
            <color rgb="FF000000"/>
            <rFont val="Tahoma"/>
            <family val="2"/>
          </rPr>
          <t xml:space="preserve">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t>
        </r>
        <r>
          <rPr>
            <sz val="11"/>
            <color rgb="FF000000"/>
            <rFont val="Tahoma"/>
            <family val="2"/>
          </rPr>
          <t xml:space="preserve">
</t>
        </r>
        <r>
          <rPr>
            <sz val="11"/>
            <color rgb="FF000000"/>
            <rFont val="Tahoma"/>
            <family val="2"/>
          </rPr>
          <t xml:space="preserve">Although dates are being entered into Column M, the “total” number highlighted in yellow in cell M10 summarizes the number of requests completed by the agency.
</t>
        </r>
        <r>
          <rPr>
            <sz val="8"/>
            <color rgb="FF000000"/>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rgb="FF000000"/>
            <rFont val="Tahoma"/>
            <family val="2"/>
          </rPr>
          <t xml:space="preserve">
</t>
        </r>
        <r>
          <rPr>
            <sz val="11"/>
            <color rgb="FF000000"/>
            <rFont val="Tahoma"/>
            <family val="2"/>
          </rPr>
          <t>Enter only one “x” if the request was granted in its entirety by the agency.  Improperly entering more than one “x” or another letter, number, word, or symbol in the cell will result in the entry not being counted in the column total.</t>
        </r>
        <r>
          <rPr>
            <sz val="8"/>
            <color rgb="FF000000"/>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rgb="FF000000"/>
            <rFont val="Tahoma"/>
            <family val="2"/>
          </rPr>
          <t xml:space="preserve">
</t>
        </r>
        <r>
          <rPr>
            <sz val="11"/>
            <color rgb="FF000000"/>
            <rFont val="Tahoma"/>
            <family val="2"/>
          </rPr>
          <t xml:space="preserve">Improperly entering more than one “x” or another letter, number, word, or symbol in the cell will result in the entry not being counted in the column total.  </t>
        </r>
        <r>
          <rPr>
            <sz val="8"/>
            <color rgb="FF000000"/>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rgb="FF000000"/>
            <rFont val="Tahoma"/>
            <family val="2"/>
          </rPr>
          <t xml:space="preserve">
</t>
        </r>
        <r>
          <rPr>
            <sz val="11"/>
            <color rgb="FF000000"/>
            <rFont val="Tahoma"/>
            <family val="2"/>
          </rPr>
          <t xml:space="preserve">
</t>
        </r>
        <r>
          <rPr>
            <sz val="11"/>
            <color rgb="FF000000"/>
            <rFont val="Tahoma"/>
            <family val="2"/>
          </rPr>
          <t xml:space="preserve">Remember that the time in this column must be entered in .25 increments (i.e., 15 minutes).  Also, be sure to use a period, and not a comma, to enter decimals, or an error message #VALUE! will appear in the totals cell.
</t>
        </r>
        <r>
          <rPr>
            <sz val="11"/>
            <color rgb="FF000000"/>
            <rFont val="Tahoma"/>
            <family val="2"/>
          </rPr>
          <t xml:space="preserve">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rgb="FF000000"/>
            <rFont val="Tahoma"/>
            <family val="2"/>
          </rPr>
          <t xml:space="preserve">
</t>
        </r>
        <r>
          <rPr>
            <sz val="11"/>
            <color rgb="FF000000"/>
            <rFont val="Tahoma"/>
            <family val="2"/>
          </rPr>
          <t xml:space="preserve">This column is highlighted because the totals are automatically calculated, based on the hours entered for SRS times in Columns  V, W, and X.
</t>
        </r>
        <r>
          <rPr>
            <sz val="11"/>
            <color rgb="FF000000"/>
            <rFont val="Tahoma"/>
            <family val="2"/>
          </rPr>
          <t xml:space="preserve">
</t>
        </r>
        <r>
          <rPr>
            <sz val="11"/>
            <color rgb="FF000000"/>
            <rFont val="Tahoma"/>
            <family val="2"/>
          </rPr>
          <t>The #VALUE! error message will appear if the agency incorrectly entered data using a comma, instead of a period, for a decimal.</t>
        </r>
        <r>
          <rPr>
            <sz val="8"/>
            <color rgb="FF000000"/>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rgb="FF000000"/>
            <rFont val="Tahoma"/>
            <family val="2"/>
          </rPr>
          <t xml:space="preserve">
</t>
        </r>
        <r>
          <rPr>
            <sz val="11"/>
            <color rgb="FF000000"/>
            <rFont val="Tahoma"/>
            <family val="2"/>
          </rPr>
          <t xml:space="preserve">The yellow "Total" in cell AG10 shows the total net copying/delivery costs, which should always be less than or equal to the gross costs in cell AF10.
</t>
        </r>
        <r>
          <rPr>
            <sz val="11"/>
            <color rgb="FF000000"/>
            <rFont val="Tahoma"/>
            <family val="2"/>
          </rPr>
          <t xml:space="preserve">
</t>
        </r>
        <r>
          <rPr>
            <sz val="11"/>
            <color rgb="FF000000"/>
            <rFont val="Tahoma"/>
            <family val="2"/>
          </rPr>
          <t xml:space="preserve">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rgb="FF000000"/>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<sst xmlns="http://schemas.openxmlformats.org/spreadsheetml/2006/main" count="7329" uniqueCount="3463">
  <si>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</si>
  <si>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</si>
  <si>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</si>
  <si>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</si>
  <si>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</si>
  <si>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</si>
  <si>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</si>
  <si>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</si>
  <si>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</si>
  <si>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</si>
  <si>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</si>
  <si>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</si>
  <si>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</si>
  <si>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</si>
  <si>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</si>
  <si>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</si>
  <si>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</si>
  <si>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</si>
  <si>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</si>
  <si>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</si>
  <si>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</si>
  <si>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</si>
  <si>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</si>
  <si>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</si>
  <si>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</si>
  <si>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</si>
  <si>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</si>
  <si>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</si>
  <si>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</si>
  <si>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</si>
  <si>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</si>
  <si>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</si>
  <si>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</si>
  <si>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</si>
  <si>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</si>
  <si>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</si>
  <si>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</si>
  <si>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</si>
  <si>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</si>
  <si>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</si>
  <si>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</si>
  <si>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</si>
  <si>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</si>
  <si>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</si>
  <si>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</si>
  <si>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</si>
  <si>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</si>
  <si>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</si>
  <si>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</si>
  <si>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</si>
  <si>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</si>
  <si>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</si>
  <si>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</si>
  <si>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</si>
  <si>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</si>
  <si>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</si>
  <si>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</si>
  <si>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</si>
  <si>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</si>
  <si>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</si>
  <si>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</si>
  <si>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</si>
  <si>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</si>
  <si>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</si>
  <si>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</si>
  <si>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</si>
  <si>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</si>
  <si>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</si>
  <si>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</si>
  <si>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</si>
  <si>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</si>
  <si>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</si>
  <si>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</si>
  <si>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</si>
  <si>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</si>
  <si>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</si>
  <si>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</si>
  <si>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</si>
  <si>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</si>
  <si>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</si>
  <si>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</si>
  <si>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</si>
  <si>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</si>
  <si>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</si>
  <si>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</si>
  <si>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</si>
  <si>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</si>
  <si>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</si>
  <si>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</si>
  <si>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</si>
  <si>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</si>
  <si>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</si>
  <si>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</si>
  <si>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</si>
  <si>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</si>
  <si>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</si>
  <si>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</si>
  <si>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</si>
  <si>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</si>
  <si>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</si>
  <si>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</si>
  <si>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</si>
  <si>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</si>
  <si>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</si>
  <si>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</si>
  <si>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</si>
  <si>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</si>
  <si>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</si>
  <si>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</si>
  <si>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</si>
  <si>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</si>
  <si>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</si>
  <si>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</si>
  <si>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</si>
  <si>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</si>
  <si>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</si>
  <si>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</si>
  <si>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</si>
  <si>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</si>
  <si>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</si>
  <si>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</si>
  <si>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</si>
  <si>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</si>
  <si>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</si>
  <si>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</si>
  <si>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</si>
  <si>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</si>
  <si>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</si>
  <si>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</si>
  <si>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</si>
  <si>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</si>
  <si>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</si>
  <si>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</si>
  <si>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</si>
  <si>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</si>
  <si>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</si>
  <si>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</si>
  <si>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</si>
  <si>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</si>
  <si>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</si>
  <si>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</si>
  <si>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</si>
  <si>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</si>
  <si>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</si>
  <si>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</si>
  <si>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</si>
  <si>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</si>
  <si>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</si>
  <si>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</si>
  <si>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</si>
  <si>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</si>
  <si>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</si>
  <si>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</si>
  <si>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</si>
  <si>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</si>
  <si>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</si>
  <si>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</si>
  <si>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</si>
  <si>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</si>
  <si>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</si>
  <si>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</si>
  <si>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</si>
  <si>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</si>
  <si>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</si>
  <si>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</si>
  <si>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</si>
  <si>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</si>
  <si>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</si>
  <si>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</si>
  <si>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</si>
  <si>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</si>
  <si>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</si>
  <si>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</si>
  <si>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</si>
  <si>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</si>
  <si>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</si>
  <si>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</si>
  <si>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</si>
  <si>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</si>
  <si>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</si>
  <si>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</si>
  <si>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</si>
  <si>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</si>
  <si>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</si>
  <si>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</si>
  <si>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</si>
  <si>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</si>
  <si>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</si>
  <si>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</si>
  <si>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</si>
  <si>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</si>
  <si>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</si>
  <si>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</si>
  <si>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</si>
  <si>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</si>
  <si>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</si>
  <si>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</si>
  <si>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</si>
  <si>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</si>
  <si>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</si>
  <si>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</si>
  <si>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</si>
  <si>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</si>
  <si>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</si>
  <si>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</si>
  <si>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</si>
  <si>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</si>
  <si>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</si>
  <si>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</si>
  <si>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</si>
  <si>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</si>
  <si>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</si>
  <si>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</si>
  <si>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</si>
  <si>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</si>
  <si>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</si>
  <si>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</si>
  <si>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</si>
  <si>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</si>
  <si>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</si>
  <si>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</si>
  <si>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</si>
  <si>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</si>
  <si>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</si>
  <si>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</si>
  <si>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</si>
  <si>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</si>
  <si>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</si>
  <si>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</si>
  <si>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</si>
  <si>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</si>
  <si>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</si>
  <si>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</si>
  <si>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</si>
  <si>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</si>
  <si>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</si>
  <si>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</si>
  <si>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</si>
  <si>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</si>
  <si>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</si>
  <si>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</si>
  <si>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</si>
  <si>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</si>
  <si>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</si>
  <si>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</si>
  <si>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</si>
  <si>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</si>
  <si>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</si>
  <si>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</si>
  <si>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</si>
  <si>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</si>
  <si>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</si>
  <si>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</si>
  <si>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</si>
  <si>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</si>
  <si>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</si>
  <si>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</si>
  <si>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</si>
  <si>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</si>
  <si>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</si>
  <si>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</si>
  <si>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</si>
  <si>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</si>
  <si>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</si>
  <si>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</si>
  <si>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</si>
  <si>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</si>
  <si>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</si>
  <si>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</si>
  <si>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</si>
  <si>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</si>
  <si>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</si>
  <si>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</si>
  <si>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</si>
  <si>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</si>
  <si>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</si>
  <si>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</si>
  <si>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</si>
  <si>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</si>
  <si>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</si>
  <si>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</si>
  <si>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</si>
  <si>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</si>
  <si>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</si>
  <si>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</si>
  <si>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</si>
  <si>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</si>
  <si>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</si>
  <si>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</si>
  <si>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</si>
  <si>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</si>
  <si>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</si>
  <si>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</si>
  <si>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</si>
  <si>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</si>
  <si>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</si>
  <si>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</si>
  <si>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</si>
  <si>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</si>
  <si>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</si>
  <si>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</si>
  <si>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</si>
  <si>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</si>
  <si>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</si>
  <si>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</si>
  <si>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</si>
  <si>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</si>
  <si>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</si>
  <si>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</si>
  <si>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</si>
  <si>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</si>
  <si>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</si>
  <si>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</si>
  <si>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</si>
  <si>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</si>
  <si>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</si>
  <si>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</si>
  <si>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</si>
  <si>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</si>
  <si>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</si>
  <si>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</si>
  <si>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</si>
  <si>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</si>
  <si>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</si>
  <si>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</si>
  <si>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</si>
  <si>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</si>
  <si>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</si>
  <si>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</si>
  <si>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</si>
  <si>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</si>
  <si>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</si>
  <si>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</si>
  <si>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</si>
  <si>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</si>
  <si>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</si>
  <si>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</si>
  <si>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</si>
  <si>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</si>
  <si>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</si>
  <si>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</si>
  <si>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</si>
  <si>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</si>
  <si>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</si>
  <si>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</si>
  <si>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</si>
  <si>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</si>
  <si>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</si>
  <si>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</si>
  <si>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</si>
  <si>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</si>
  <si>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</si>
  <si>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</si>
  <si>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</si>
  <si>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</si>
  <si>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</si>
  <si>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</si>
  <si>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</si>
  <si>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</si>
  <si>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</si>
  <si>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</si>
  <si>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</si>
  <si>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</si>
  <si>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</si>
  <si>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</si>
  <si>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</si>
  <si>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</si>
  <si>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</si>
  <si>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</si>
  <si>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</si>
  <si>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</si>
  <si>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</si>
  <si>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</si>
  <si>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</si>
  <si>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</si>
  <si>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</si>
  <si>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</si>
  <si>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</si>
  <si>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</si>
  <si>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</si>
  <si>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</si>
  <si>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</si>
  <si>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</si>
  <si>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</si>
  <si>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</si>
  <si>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</si>
  <si>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</si>
  <si>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</si>
  <si>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</si>
  <si>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</si>
  <si>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</si>
  <si>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</si>
  <si>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</si>
  <si>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</si>
  <si>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</si>
  <si>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</si>
  <si>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</si>
  <si>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</si>
  <si>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</si>
  <si>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</si>
  <si>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</si>
  <si>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</si>
  <si>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</si>
  <si>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</si>
  <si>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</si>
  <si>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</si>
  <si>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</si>
  <si>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</si>
  <si>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</si>
  <si>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</si>
  <si>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</si>
  <si>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</si>
  <si>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</si>
  <si>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</si>
  <si>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</si>
  <si>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</si>
  <si>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</si>
  <si>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</si>
  <si>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</si>
  <si>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</si>
  <si>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</si>
  <si>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</si>
  <si>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</si>
  <si>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</si>
  <si>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</si>
  <si>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</si>
  <si>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</si>
  <si>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</si>
  <si>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</si>
  <si>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</si>
  <si>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</si>
  <si>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</si>
  <si>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</si>
  <si>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</si>
  <si>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</si>
  <si>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</si>
  <si>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</si>
  <si>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</si>
  <si>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</si>
  <si>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</si>
  <si>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</si>
  <si>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</si>
  <si>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</si>
  <si>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</si>
  <si>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</si>
  <si>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</si>
  <si>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</si>
  <si>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</si>
  <si>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</si>
  <si>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</si>
  <si>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</si>
  <si>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</si>
  <si>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</si>
  <si>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</si>
  <si>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</si>
  <si>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</si>
  <si>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</si>
  <si>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</si>
  <si>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</si>
  <si>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</si>
  <si>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</si>
  <si>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</si>
  <si>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</si>
  <si>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</si>
  <si>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</si>
  <si>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</si>
  <si>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</si>
  <si>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</si>
  <si>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</si>
  <si>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</si>
  <si>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</si>
  <si>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</si>
  <si>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</si>
  <si>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</si>
  <si>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</si>
  <si>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</si>
  <si>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</si>
  <si>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</si>
  <si>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</si>
  <si>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</si>
  <si>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</si>
  <si>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</si>
  <si>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</si>
  <si>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</si>
  <si>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</si>
  <si>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</si>
  <si>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</si>
  <si>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</si>
  <si>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</si>
  <si>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</si>
  <si>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</si>
  <si>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</si>
  <si>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</si>
  <si>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</si>
  <si>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</si>
  <si>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</si>
  <si>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</si>
  <si>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</si>
  <si>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</si>
  <si>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</si>
  <si>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</si>
  <si>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</si>
  <si>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</si>
  <si>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</si>
  <si>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</si>
  <si>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</si>
  <si>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</si>
  <si>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</si>
  <si>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</si>
  <si>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</si>
  <si>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</si>
  <si>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</si>
  <si>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</si>
  <si>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</si>
  <si>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</si>
  <si>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</si>
  <si>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</si>
  <si>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</si>
  <si>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</si>
  <si>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</si>
  <si>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</si>
  <si>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</si>
  <si>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</si>
  <si>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</si>
  <si>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</si>
  <si>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</si>
  <si>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</si>
  <si>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</si>
  <si>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</si>
  <si>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</si>
  <si>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</si>
  <si>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</si>
  <si>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</si>
  <si>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</si>
  <si>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</si>
  <si>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</si>
  <si>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</si>
  <si>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</si>
  <si>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</si>
  <si>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</si>
  <si>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</si>
  <si>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</si>
  <si>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</si>
  <si>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</si>
  <si>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</si>
  <si>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</si>
  <si>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</si>
  <si>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</si>
  <si>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</si>
  <si>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</si>
  <si>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</si>
  <si>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</si>
  <si>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</si>
  <si>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</si>
  <si>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</si>
  <si>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</si>
  <si>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</si>
  <si>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</si>
  <si>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</si>
  <si>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</si>
  <si>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</si>
  <si>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</si>
  <si>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</si>
  <si>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</si>
  <si>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</si>
  <si>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</si>
  <si>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</si>
  <si>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</si>
  <si>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</si>
  <si>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</si>
  <si>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</si>
  <si>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</si>
  <si>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</si>
  <si>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</si>
  <si>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</si>
  <si>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</si>
  <si>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</si>
  <si>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</si>
  <si>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</si>
  <si>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</si>
  <si>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</si>
  <si>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</si>
  <si>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</si>
  <si>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</si>
  <si>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</si>
  <si>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</si>
  <si>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</si>
  <si>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</si>
  <si>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</si>
  <si>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</si>
  <si>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</si>
  <si>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</si>
  <si>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</si>
  <si>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</si>
  <si>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</si>
  <si>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</si>
  <si>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</si>
  <si>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</si>
  <si>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</si>
  <si>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</si>
  <si>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</si>
  <si>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</si>
  <si>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</si>
  <si>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</si>
  <si>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</si>
  <si>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</si>
  <si>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</si>
  <si>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</si>
  <si>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</si>
  <si>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</si>
  <si>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</si>
  <si>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</si>
  <si>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</si>
  <si>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</si>
  <si>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</si>
  <si>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</si>
  <si>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</si>
  <si>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</si>
  <si>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</si>
  <si>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</si>
  <si>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</si>
  <si>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</si>
  <si>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</si>
  <si>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</si>
  <si>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</si>
  <si>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</si>
  <si>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</si>
  <si>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</si>
  <si>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</si>
  <si>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</si>
  <si>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</si>
  <si>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</si>
  <si>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</si>
  <si>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</si>
  <si>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</si>
  <si>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</si>
  <si>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</si>
  <si>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</si>
  <si>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</si>
  <si>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</si>
  <si>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</si>
  <si>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</si>
  <si>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</si>
  <si>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</si>
  <si>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</si>
  <si>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</si>
  <si>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</si>
  <si>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</si>
  <si>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</si>
  <si>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</si>
  <si>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</si>
  <si>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</si>
  <si>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</si>
  <si>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</si>
  <si>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</si>
  <si>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</si>
  <si>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</si>
  <si>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</si>
  <si>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</si>
  <si>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</si>
  <si>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</si>
  <si>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</si>
  <si>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</si>
  <si>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</si>
  <si>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</si>
  <si>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</si>
  <si>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</si>
  <si>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</si>
  <si>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</si>
  <si>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</si>
  <si>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</si>
  <si>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</si>
  <si>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</si>
  <si>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</si>
  <si>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</si>
  <si>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</si>
  <si>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</si>
  <si>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</si>
  <si>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</si>
  <si>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</si>
  <si>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</si>
  <si>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</si>
  <si>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</si>
  <si>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</si>
  <si>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</si>
  <si>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</si>
  <si>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</si>
  <si>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</si>
  <si>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</si>
  <si>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</si>
  <si>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</si>
  <si>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</si>
  <si>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</si>
  <si>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</si>
  <si>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</si>
  <si>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</si>
  <si>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</si>
  <si>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</si>
  <si>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</si>
  <si>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</si>
  <si>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</si>
  <si>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</si>
  <si>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</si>
  <si>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</si>
  <si>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</si>
  <si>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</si>
  <si>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</si>
  <si>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</si>
  <si>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</si>
  <si>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</si>
  <si>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</si>
  <si>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</si>
  <si>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</si>
  <si>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</si>
  <si>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</si>
  <si>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</si>
  <si>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</si>
  <si>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</si>
  <si>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</si>
  <si>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</si>
  <si>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</si>
  <si>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</si>
  <si>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</si>
  <si>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</si>
  <si>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</si>
  <si>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</si>
  <si>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</si>
  <si>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</si>
  <si>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</si>
  <si>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</si>
  <si>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</si>
  <si>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</si>
  <si>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</si>
  <si>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</si>
  <si>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</si>
  <si>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</si>
  <si>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</si>
  <si>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</si>
  <si>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</si>
  <si>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</si>
  <si>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</si>
  <si>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</si>
  <si>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</si>
  <si>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</si>
  <si>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</si>
  <si>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</si>
  <si>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</si>
  <si>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</si>
  <si>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</si>
  <si>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</si>
  <si>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</si>
  <si>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</si>
  <si>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</si>
  <si>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</si>
  <si>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</si>
  <si>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</si>
  <si>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</si>
  <si>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</si>
  <si>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</si>
  <si>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</si>
  <si>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</si>
  <si>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</si>
  <si>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</si>
  <si>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</si>
  <si>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</si>
  <si>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</si>
  <si>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</si>
  <si>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</si>
  <si>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</si>
  <si>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</si>
  <si>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</si>
  <si>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</si>
  <si>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</si>
  <si>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</si>
  <si>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</si>
  <si>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</si>
  <si>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</si>
  <si>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</si>
  <si>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</si>
  <si>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</si>
  <si>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</si>
  <si>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</si>
  <si>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</si>
  <si>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</si>
  <si>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</si>
  <si>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</si>
  <si>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</si>
  <si>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</si>
  <si>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</si>
  <si>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</si>
  <si>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</si>
  <si>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</si>
  <si>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</si>
  <si>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</si>
  <si>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</si>
  <si>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</si>
  <si>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</si>
  <si>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</si>
  <si>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</si>
  <si>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</si>
  <si>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</si>
  <si>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</si>
  <si>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</si>
  <si>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</si>
  <si>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</si>
  <si>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</si>
  <si>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</si>
  <si>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</si>
  <si>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</si>
  <si>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</si>
  <si>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</si>
  <si>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</si>
  <si>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</si>
  <si>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</si>
  <si>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</si>
  <si>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</si>
  <si>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</si>
  <si>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</si>
  <si>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</si>
  <si>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</si>
  <si>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</si>
  <si>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</si>
  <si>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</si>
  <si>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</si>
  <si>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</si>
  <si>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</si>
  <si>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</si>
  <si>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</si>
  <si>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</si>
  <si>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</si>
  <si>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</si>
  <si>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</si>
  <si>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</si>
  <si>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</si>
  <si>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</si>
  <si>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</si>
  <si>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</si>
  <si>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</si>
  <si>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</si>
  <si>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</si>
  <si>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</si>
  <si>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</si>
  <si>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</si>
  <si>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</si>
  <si>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</si>
  <si>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</si>
  <si>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</si>
  <si>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</si>
  <si>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</si>
  <si>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</si>
  <si>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</si>
  <si>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</si>
  <si>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</si>
  <si>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</si>
  <si>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</si>
  <si>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</si>
  <si>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</si>
  <si>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</si>
  <si>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</si>
  <si>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</si>
  <si>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</si>
  <si>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</si>
  <si>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</si>
  <si>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</si>
  <si>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</si>
  <si>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</si>
  <si>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</si>
  <si>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</si>
  <si>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</si>
  <si>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</si>
  <si>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</si>
  <si>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</si>
  <si>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</si>
  <si>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</si>
  <si>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</si>
  <si>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</si>
  <si>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</si>
  <si>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</si>
  <si>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</si>
  <si>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</si>
  <si>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</si>
  <si>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</si>
  <si>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</si>
  <si>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</si>
  <si>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</si>
  <si>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</si>
  <si>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</si>
  <si>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</si>
  <si>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</si>
  <si>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</si>
  <si>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</si>
  <si>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</si>
  <si>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</si>
  <si>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</si>
  <si>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</si>
  <si>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</si>
  <si>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</si>
  <si>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</si>
  <si>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</si>
  <si>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</si>
  <si>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</si>
  <si>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</si>
  <si>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</si>
  <si>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</si>
  <si>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</si>
  <si>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</si>
  <si>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</si>
  <si>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</si>
  <si>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</si>
  <si>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</si>
  <si>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</si>
  <si>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</si>
  <si>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</si>
  <si>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</si>
  <si>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</si>
  <si>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</si>
  <si>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</si>
  <si>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</si>
  <si>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</si>
  <si>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</si>
  <si>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</si>
  <si>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</si>
  <si>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</si>
  <si>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</si>
  <si>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</si>
  <si>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</si>
  <si>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</si>
  <si>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</si>
  <si>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</si>
  <si>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</si>
  <si>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</si>
  <si>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</si>
  <si>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</si>
  <si>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</si>
  <si>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</si>
  <si>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</si>
  <si>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</si>
  <si>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</si>
  <si>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</si>
  <si>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</si>
  <si>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</si>
  <si>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</si>
  <si>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</si>
  <si>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</si>
  <si>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</si>
  <si>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</si>
  <si>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</si>
  <si>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</si>
  <si>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</si>
  <si>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</si>
  <si>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</si>
  <si>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</si>
  <si>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</si>
  <si>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</si>
  <si>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</si>
  <si>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</si>
  <si>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</si>
  <si>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</si>
  <si>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</si>
  <si>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</si>
  <si>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</si>
  <si>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</si>
  <si>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</si>
  <si>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</si>
  <si>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</si>
  <si>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</si>
  <si>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</si>
  <si>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</si>
  <si>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</si>
  <si>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</si>
  <si>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</si>
  <si>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</si>
  <si>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</si>
  <si>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</si>
  <si>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</si>
  <si>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</si>
  <si>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</si>
  <si>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</si>
  <si>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</si>
  <si>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</si>
  <si>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</si>
  <si>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</si>
  <si>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</si>
  <si>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</si>
  <si>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</si>
  <si>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</si>
  <si>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</si>
  <si>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</si>
  <si>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</si>
  <si>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</si>
  <si>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</si>
  <si>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</si>
  <si>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</si>
  <si>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</si>
  <si>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</si>
  <si>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</si>
  <si>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</si>
  <si>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</si>
  <si>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</si>
  <si>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</si>
  <si>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</si>
  <si>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</si>
  <si>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</si>
  <si>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</si>
  <si>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</si>
  <si>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</si>
  <si>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</si>
  <si>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</si>
  <si>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</si>
  <si>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</si>
  <si>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</si>
  <si>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</si>
  <si>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</si>
  <si>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</si>
  <si>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</si>
  <si>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</si>
  <si>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</si>
  <si>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</si>
  <si>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</si>
  <si>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</si>
  <si>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</si>
  <si>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</si>
  <si>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</si>
  <si>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</si>
  <si>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</si>
  <si>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</si>
  <si>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</si>
  <si>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</si>
  <si>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</si>
  <si>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</si>
  <si>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</si>
  <si>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</si>
  <si>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</si>
  <si>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</si>
  <si>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</si>
  <si>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</si>
  <si>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</si>
  <si>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</si>
  <si>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</si>
  <si>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</si>
  <si>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</si>
  <si>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</si>
  <si>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</si>
  <si>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</si>
  <si>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</si>
  <si>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</si>
  <si>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</si>
  <si>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</si>
  <si>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</si>
  <si>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</si>
  <si>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</si>
  <si>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</si>
  <si>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</si>
  <si>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</si>
  <si>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</si>
  <si>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</si>
  <si>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</si>
  <si>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</si>
  <si>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</si>
  <si>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</si>
  <si>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</si>
  <si>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</si>
  <si>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</si>
  <si>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</si>
  <si>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</si>
  <si>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</si>
  <si>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</si>
  <si>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</si>
  <si>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</si>
  <si>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</si>
  <si>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</si>
  <si>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</si>
  <si>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</si>
  <si>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</si>
  <si>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</si>
  <si>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</si>
  <si>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</si>
  <si>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</si>
  <si>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</si>
  <si>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</si>
  <si>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</si>
  <si>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</si>
  <si>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</si>
  <si>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</si>
  <si>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</si>
  <si>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</si>
  <si>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</si>
  <si>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</si>
  <si>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</si>
  <si>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</si>
  <si>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</si>
  <si>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</si>
  <si>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</si>
  <si>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</si>
  <si>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</si>
  <si>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</si>
  <si>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</si>
  <si>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</si>
  <si>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</si>
  <si>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</si>
  <si>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</si>
  <si>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</si>
  <si>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</si>
  <si>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</si>
  <si>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</si>
  <si>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</si>
  <si>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</si>
  <si>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</si>
  <si>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</si>
  <si>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</si>
  <si>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</si>
  <si>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</si>
  <si>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</si>
  <si>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</si>
  <si>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</si>
  <si>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</si>
  <si>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</si>
  <si>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</si>
  <si>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</si>
  <si>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</si>
  <si>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</si>
  <si>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</si>
  <si>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</si>
  <si>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</si>
  <si>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</si>
  <si>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</si>
  <si>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</si>
  <si>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</si>
  <si>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</si>
  <si>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</si>
  <si>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</si>
  <si>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</si>
  <si>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</si>
  <si>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</si>
  <si>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</si>
  <si>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</si>
  <si>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</si>
  <si>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</si>
  <si>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</si>
  <si>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</si>
  <si>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</si>
  <si>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</si>
  <si>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</si>
  <si>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</si>
  <si>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</si>
  <si>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</si>
  <si>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</si>
  <si>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</si>
  <si>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</si>
  <si>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</si>
  <si>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</si>
  <si>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</si>
  <si>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</si>
  <si>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</si>
  <si>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</si>
  <si>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</si>
  <si>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</si>
  <si>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</si>
  <si>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</si>
  <si>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</si>
  <si>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</si>
  <si>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</si>
  <si>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</si>
  <si>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</si>
  <si>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</si>
  <si>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</si>
  <si>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</si>
  <si>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</si>
  <si>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</si>
  <si>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</si>
  <si>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</si>
  <si>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</si>
  <si>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</si>
  <si>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</si>
  <si>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</si>
  <si>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</si>
  <si>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</si>
  <si>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</si>
  <si>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</si>
  <si>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</si>
  <si>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</si>
  <si>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</si>
  <si>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</si>
  <si>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</si>
  <si>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</si>
  <si>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</si>
  <si>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</si>
  <si>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</si>
  <si>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</si>
  <si>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</si>
  <si>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</si>
  <si>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</si>
  <si>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</si>
  <si>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</si>
  <si>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</si>
  <si>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</si>
  <si>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</si>
  <si>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</si>
  <si>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</si>
  <si>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</si>
  <si>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</si>
  <si>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</si>
  <si>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</si>
  <si>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</si>
  <si>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</si>
  <si>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</si>
  <si>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</si>
  <si>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</si>
  <si>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</si>
  <si>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</si>
  <si>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</si>
  <si>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</si>
  <si>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</si>
  <si>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</si>
  <si>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</si>
  <si>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</si>
  <si>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</si>
  <si>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</si>
  <si>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</si>
  <si>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</si>
  <si>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</si>
  <si>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</si>
  <si>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</si>
  <si>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</si>
  <si>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</si>
  <si>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</si>
  <si>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</si>
  <si>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</si>
  <si>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</si>
  <si>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</si>
  <si>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</si>
  <si>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</si>
  <si>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</si>
  <si>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</si>
  <si>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</si>
  <si>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</si>
  <si>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</si>
  <si>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</si>
  <si>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</si>
  <si>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</si>
  <si>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</si>
  <si>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</si>
  <si>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</si>
  <si>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</si>
  <si>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</si>
  <si>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</si>
  <si>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</si>
  <si>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</si>
  <si>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</si>
  <si>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</si>
  <si>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</si>
  <si>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</si>
  <si>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</si>
  <si>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</si>
  <si>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</si>
  <si>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</si>
  <si>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</si>
  <si>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</si>
  <si>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</si>
  <si>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</si>
  <si>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</si>
  <si>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</si>
  <si>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</si>
  <si>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</si>
  <si>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</si>
  <si>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</si>
  <si>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</si>
  <si>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</si>
  <si>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</si>
  <si>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</si>
  <si>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</si>
  <si>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</si>
  <si>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</si>
  <si>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</si>
  <si>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</si>
  <si>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</si>
  <si>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</si>
  <si>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</si>
  <si>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</si>
  <si>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</si>
  <si>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</si>
  <si>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</si>
  <si>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</si>
  <si>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</si>
  <si>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</si>
  <si>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</si>
  <si>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</si>
  <si>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</si>
  <si>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</si>
  <si>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</si>
  <si>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</si>
  <si>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</si>
  <si>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</si>
  <si>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</si>
  <si>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</si>
  <si>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</si>
  <si>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</si>
  <si>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</si>
  <si>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</si>
  <si>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</si>
  <si>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</si>
  <si>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</si>
  <si>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</si>
  <si>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</si>
  <si>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</si>
  <si>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</si>
  <si>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</si>
  <si>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</si>
  <si>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</si>
  <si>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</si>
  <si>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</si>
  <si>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</si>
  <si>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</si>
  <si>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</si>
  <si>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</si>
  <si>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</si>
  <si>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</si>
  <si>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</si>
  <si>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</si>
  <si>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</si>
  <si>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</si>
  <si>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</si>
  <si>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</si>
  <si>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</si>
  <si>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</si>
  <si>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</si>
  <si>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</si>
  <si>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</si>
  <si>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</si>
  <si>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</si>
  <si>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</si>
  <si>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</si>
  <si>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</si>
  <si>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</si>
  <si>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</si>
  <si>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</si>
  <si>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</si>
  <si>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</si>
  <si>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</si>
  <si>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</si>
  <si>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</si>
  <si>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</si>
  <si>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</si>
  <si>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</si>
  <si>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</si>
  <si>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</si>
  <si>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</si>
  <si>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</si>
  <si>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</si>
  <si>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</si>
  <si>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</si>
  <si>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</si>
  <si>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</si>
  <si>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</si>
  <si>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</si>
  <si>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</si>
  <si>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</si>
  <si>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</si>
  <si>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</si>
  <si>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</si>
  <si>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</si>
  <si>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</si>
  <si>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</si>
  <si>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</si>
  <si>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</si>
  <si>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</si>
  <si>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</si>
  <si>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</si>
  <si>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</si>
  <si>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</si>
  <si>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</si>
  <si>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</si>
  <si>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</si>
  <si>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</si>
  <si>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</si>
  <si>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</si>
  <si>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</si>
  <si>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</si>
  <si>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</si>
  <si>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</si>
  <si>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</si>
  <si>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</si>
  <si>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</si>
  <si>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</si>
  <si>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</si>
  <si>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</si>
  <si>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</si>
  <si>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</si>
  <si>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</si>
  <si>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</si>
  <si>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</si>
  <si>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</si>
  <si>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</si>
  <si>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</si>
  <si>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</si>
  <si>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</si>
  <si>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</si>
  <si>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</si>
  <si>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</si>
  <si>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</si>
  <si>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</si>
  <si>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</si>
  <si>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</si>
  <si>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</si>
  <si>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</si>
  <si>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</si>
  <si>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</si>
  <si>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</si>
  <si>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</si>
  <si>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</si>
  <si>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</si>
  <si>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</si>
  <si>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</si>
  <si>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</si>
  <si>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</si>
  <si>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</si>
  <si>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</si>
  <si>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</si>
  <si>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</si>
  <si>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</si>
  <si>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</si>
  <si>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</si>
  <si>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</si>
  <si>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</si>
  <si>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</si>
  <si>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</si>
  <si>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</si>
  <si>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</si>
  <si>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</si>
  <si>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</si>
  <si>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</si>
  <si>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</si>
  <si>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</si>
  <si>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</si>
  <si>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</si>
  <si>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</si>
  <si>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</si>
  <si>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</si>
  <si>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</si>
  <si>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</si>
  <si>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</si>
  <si>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</si>
  <si>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</si>
  <si>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</si>
  <si>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</si>
  <si>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</si>
  <si>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</si>
  <si>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</si>
  <si>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</si>
  <si>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</si>
  <si>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</si>
  <si>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</si>
  <si>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</si>
  <si>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</si>
  <si>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</si>
  <si>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</si>
  <si>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</si>
  <si>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</si>
  <si>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</si>
  <si>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</si>
  <si>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</si>
  <si>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</si>
  <si>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</si>
  <si>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</si>
  <si>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</si>
  <si>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</si>
  <si>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</si>
  <si>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</si>
  <si>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</si>
  <si>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</si>
  <si>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</si>
  <si>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</si>
  <si>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</si>
  <si>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</si>
  <si>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</si>
  <si>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</si>
  <si>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</si>
  <si>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</si>
  <si>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</si>
  <si>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</si>
  <si>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</si>
  <si>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</si>
  <si>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</si>
  <si>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</si>
  <si>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</si>
  <si>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</si>
  <si>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</si>
  <si>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</si>
  <si>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</si>
  <si>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</si>
  <si>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</si>
  <si>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</si>
  <si>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</si>
  <si>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</si>
  <si>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</si>
  <si>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</si>
  <si>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</si>
  <si>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</si>
  <si>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</si>
  <si>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</si>
  <si>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</si>
  <si>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</si>
  <si>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</si>
  <si>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</si>
  <si>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</si>
  <si>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</si>
  <si>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</si>
  <si>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</si>
  <si>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</si>
  <si>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</si>
  <si>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</si>
  <si>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</si>
  <si>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</si>
  <si>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</si>
  <si>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</si>
  <si>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</si>
  <si>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</si>
  <si>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</si>
  <si>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</si>
  <si>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</si>
  <si>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</si>
  <si>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</si>
  <si>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</si>
  <si>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</si>
  <si>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</si>
  <si>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</si>
  <si>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</si>
  <si>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</si>
  <si>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</si>
  <si>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</si>
  <si>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</si>
  <si>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</si>
  <si>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</si>
  <si>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</si>
  <si>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</si>
  <si>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</si>
  <si>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</si>
  <si>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</si>
  <si>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</si>
  <si>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</si>
  <si>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</si>
  <si>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</si>
  <si>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</si>
  <si>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</si>
  <si>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</si>
  <si>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</si>
  <si>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</si>
  <si>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</si>
  <si>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</si>
  <si>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</si>
  <si>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</si>
  <si>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</si>
  <si>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</si>
  <si>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</si>
  <si>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</si>
  <si>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</si>
  <si>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</si>
  <si>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</si>
  <si>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</si>
  <si>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</si>
  <si>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</si>
  <si>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</si>
  <si>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</si>
  <si>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</si>
  <si>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</si>
  <si>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</si>
  <si>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</si>
  <si>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</si>
  <si>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</si>
  <si>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</si>
  <si>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</si>
  <si>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</si>
  <si>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</si>
  <si>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</si>
  <si>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</si>
  <si>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</si>
  <si>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</si>
  <si>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</si>
  <si>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</si>
  <si>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</si>
  <si>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</si>
  <si>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</si>
  <si>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</si>
  <si>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</si>
  <si>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</si>
  <si>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</si>
  <si>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</si>
  <si>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</si>
  <si>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</si>
  <si>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</si>
  <si>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</si>
  <si>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</si>
  <si>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</si>
  <si>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</si>
  <si>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</si>
  <si>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</si>
  <si>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</si>
  <si>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</si>
  <si>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</si>
  <si>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</si>
  <si>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</si>
  <si>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</si>
  <si>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</si>
  <si>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</si>
  <si>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</si>
  <si>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</si>
  <si>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</si>
  <si>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</si>
  <si>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</si>
  <si>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</si>
  <si>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</si>
  <si>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</si>
  <si>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</si>
  <si>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</si>
  <si>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</si>
  <si>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</si>
  <si>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</si>
  <si>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</si>
  <si>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</si>
  <si>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</si>
  <si>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</si>
  <si>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</si>
  <si>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</si>
  <si>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</si>
  <si>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</si>
  <si>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</si>
  <si>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</si>
  <si>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</si>
  <si>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</si>
  <si>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</si>
  <si>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</si>
  <si>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</si>
  <si>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</si>
  <si>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</si>
  <si>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</si>
  <si>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</si>
  <si>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</si>
  <si>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</si>
  <si>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</si>
  <si>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</si>
  <si>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</si>
  <si>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</si>
  <si>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</si>
  <si>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</si>
  <si>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</si>
  <si>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</si>
  <si>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</si>
  <si>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</si>
  <si>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</si>
  <si>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</si>
  <si>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</si>
  <si>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</si>
  <si>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</si>
  <si>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</si>
  <si>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</si>
  <si>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</si>
  <si>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</si>
  <si>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</si>
  <si>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</si>
  <si>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</si>
  <si>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</si>
  <si>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</si>
  <si>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</si>
  <si>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</si>
  <si>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</si>
  <si>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</si>
  <si>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</si>
  <si>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</si>
  <si>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</si>
  <si>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</si>
  <si>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</si>
  <si>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</si>
  <si>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</si>
  <si>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</si>
  <si>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</si>
  <si>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</si>
  <si>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</si>
  <si>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</si>
  <si>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</si>
  <si>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</si>
  <si>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</si>
  <si>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</si>
  <si>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</si>
  <si>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</si>
  <si>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</si>
  <si>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</si>
  <si>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</si>
  <si>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</si>
  <si>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</si>
  <si>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</si>
  <si>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</si>
  <si>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</si>
  <si>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</si>
  <si>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</si>
  <si>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</si>
  <si>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</si>
  <si>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</si>
  <si>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</si>
  <si>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</si>
  <si>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</si>
  <si>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</si>
  <si>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</si>
  <si>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</si>
  <si>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</si>
  <si>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</si>
  <si>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</si>
  <si>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</si>
  <si>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</si>
  <si>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</si>
  <si>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</si>
  <si>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</si>
  <si>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</si>
  <si>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</si>
  <si>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</si>
  <si>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</si>
  <si>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</si>
  <si>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</si>
  <si>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</si>
  <si>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</si>
  <si>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</si>
  <si>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</si>
  <si>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</si>
  <si>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</si>
  <si>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</si>
  <si>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</si>
  <si>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</si>
  <si>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</si>
  <si>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</si>
  <si>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</si>
  <si>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</si>
  <si>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</si>
  <si>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</si>
  <si>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</si>
  <si>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</si>
  <si>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</si>
  <si>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</si>
  <si>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</si>
  <si>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</si>
  <si>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</si>
  <si>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</si>
  <si>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</si>
  <si>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</si>
  <si>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</si>
  <si>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</si>
  <si>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</si>
  <si>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</si>
  <si>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</si>
  <si>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</si>
  <si>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</si>
  <si>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</si>
  <si>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</si>
  <si>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</si>
  <si>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</si>
  <si>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</si>
  <si>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</si>
  <si>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</si>
  <si>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</si>
  <si>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</si>
  <si>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</si>
  <si>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</si>
  <si>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</si>
  <si>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</si>
  <si>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</si>
  <si>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</si>
  <si>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</si>
  <si>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</si>
  <si>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</si>
  <si>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</si>
  <si>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</si>
  <si>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</si>
  <si>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</si>
  <si>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</si>
  <si>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</si>
  <si>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</si>
  <si>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</si>
  <si>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</si>
  <si>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</si>
  <si>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</si>
  <si>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</si>
  <si>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</si>
  <si>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</si>
  <si>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</si>
  <si>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</si>
  <si>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</si>
  <si>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</si>
  <si>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</si>
  <si>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</si>
  <si>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</si>
  <si>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</si>
  <si>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</si>
  <si>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</si>
  <si>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</si>
  <si>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</si>
  <si>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</si>
  <si>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</si>
  <si>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</si>
  <si>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</si>
  <si>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</si>
  <si>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</si>
  <si>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</si>
  <si>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</si>
  <si>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</si>
  <si>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</si>
  <si>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</si>
  <si>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</si>
  <si>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</si>
  <si>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</si>
  <si>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</si>
  <si>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</si>
  <si>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</si>
  <si>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</si>
  <si>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</si>
  <si>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</si>
  <si>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</si>
  <si>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</si>
  <si>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</si>
  <si>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</si>
  <si>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</si>
  <si>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</si>
  <si>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</si>
  <si>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</si>
  <si>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</si>
  <si>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</si>
  <si>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</si>
  <si>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</si>
  <si>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</si>
  <si>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</si>
  <si>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</si>
  <si>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</si>
  <si>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</si>
  <si>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</si>
  <si>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</si>
  <si>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</si>
  <si>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</si>
  <si>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</si>
  <si>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</si>
  <si>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</si>
  <si>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</si>
  <si>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</si>
  <si>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</si>
  <si>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</si>
  <si>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</si>
  <si>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</si>
  <si>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</si>
  <si>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</si>
  <si>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</si>
  <si>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</si>
  <si>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</si>
  <si>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</si>
  <si>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</si>
  <si>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</si>
  <si>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</si>
  <si>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</si>
  <si>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</si>
  <si>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</si>
  <si>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</si>
  <si>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</si>
  <si>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</si>
  <si>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</si>
  <si>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</si>
  <si>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</si>
  <si>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</si>
  <si>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</si>
  <si>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</si>
  <si>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</si>
  <si>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</si>
  <si>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</si>
  <si>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</si>
  <si>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</si>
  <si>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</si>
  <si>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</si>
  <si>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</si>
  <si>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</si>
  <si>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</si>
  <si>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</si>
  <si>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</si>
  <si>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</si>
  <si>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</si>
  <si>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</si>
  <si>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</si>
  <si>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</si>
  <si>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</si>
  <si>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</si>
  <si>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</si>
  <si>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</si>
  <si>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</si>
  <si>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</si>
  <si>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</si>
  <si>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</si>
  <si>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</si>
  <si>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</si>
  <si>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</si>
  <si>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</si>
  <si>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</si>
  <si>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</si>
  <si>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</si>
  <si>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</si>
  <si>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</si>
  <si>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</si>
  <si>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</si>
  <si>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</si>
  <si>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</si>
  <si>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</si>
  <si>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</si>
  <si>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</si>
  <si>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</si>
  <si>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</si>
  <si>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</si>
  <si>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</si>
  <si>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</si>
  <si>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</si>
  <si>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</si>
  <si>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</si>
  <si>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</si>
  <si>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</si>
  <si>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</si>
  <si>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</si>
  <si>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</si>
  <si>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</si>
  <si>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</si>
  <si>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</si>
  <si>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</si>
  <si>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</si>
  <si>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</si>
  <si>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</si>
  <si>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</si>
  <si>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</si>
  <si>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</si>
  <si>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</si>
  <si>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</si>
  <si>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</si>
  <si>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</si>
  <si>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</si>
  <si>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</si>
  <si>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</si>
  <si>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</si>
  <si>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</si>
  <si>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</si>
  <si>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</si>
  <si>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</si>
  <si>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</si>
  <si>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</si>
  <si>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</si>
  <si>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</si>
  <si>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</si>
  <si>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</si>
  <si>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</si>
  <si>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</si>
  <si>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</si>
  <si>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</si>
  <si>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</si>
  <si>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</si>
  <si>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</si>
  <si>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</si>
  <si>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</si>
  <si>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</si>
  <si>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</si>
  <si>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</si>
  <si>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</si>
  <si>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</si>
  <si>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</si>
  <si>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</si>
  <si>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</si>
  <si>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</si>
  <si>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</si>
  <si>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</si>
  <si>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</si>
  <si>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</si>
  <si>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</si>
  <si>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</si>
  <si>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</si>
  <si>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</si>
  <si>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</si>
  <si>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</si>
  <si>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</si>
  <si>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</si>
  <si>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</si>
  <si>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</si>
  <si>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</si>
  <si>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</si>
  <si>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</si>
  <si>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</si>
  <si>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</si>
  <si>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</si>
  <si>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</si>
  <si>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</si>
  <si>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</si>
  <si>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</si>
  <si>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</si>
  <si>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</si>
  <si>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</si>
  <si>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</si>
  <si>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</si>
  <si>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</si>
  <si>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</si>
  <si>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</si>
  <si>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</si>
  <si>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</si>
  <si>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</si>
  <si>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</si>
  <si>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</si>
  <si>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</si>
  <si>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</si>
  <si>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</si>
  <si>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</si>
  <si>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</si>
  <si>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</si>
  <si>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</si>
  <si>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</si>
  <si>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</si>
  <si>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</si>
  <si>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</si>
  <si>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</si>
  <si>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</si>
  <si>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</si>
  <si>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</si>
  <si>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</si>
  <si>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</si>
  <si>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</si>
  <si>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</si>
  <si>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</si>
  <si>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</si>
  <si>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</si>
  <si>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</si>
  <si>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</si>
  <si>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</si>
  <si>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</si>
  <si>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</si>
  <si>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</si>
  <si>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</si>
  <si>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</si>
  <si>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</si>
  <si>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</si>
  <si>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</si>
  <si>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</si>
  <si>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</si>
  <si>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</si>
  <si>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</si>
  <si>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</si>
  <si>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</si>
  <si>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</si>
  <si>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</si>
  <si>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</si>
  <si>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</si>
  <si>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</si>
  <si>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</si>
  <si>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</si>
  <si>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</si>
  <si>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</si>
  <si>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</si>
  <si>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</si>
  <si>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</si>
  <si>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</si>
  <si>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</si>
  <si>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</si>
  <si>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</si>
  <si>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</si>
  <si>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</si>
  <si>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</si>
  <si>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</si>
  <si>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</si>
  <si>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</si>
  <si>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</si>
  <si>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</si>
  <si>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</si>
  <si>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</si>
  <si>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</si>
  <si>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</si>
  <si>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</si>
  <si>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</si>
  <si>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</si>
  <si>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</si>
  <si>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</si>
  <si>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</si>
  <si>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</si>
  <si>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</si>
  <si>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</si>
  <si>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</si>
  <si>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</si>
  <si>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</si>
  <si>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</si>
  <si>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</si>
  <si>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</si>
  <si>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</si>
  <si>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</si>
  <si>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</si>
  <si>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</si>
  <si>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</si>
  <si>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</si>
  <si>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</si>
  <si>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</si>
  <si>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</si>
  <si>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</si>
  <si>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</si>
  <si>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</si>
  <si>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</si>
  <si>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</si>
  <si>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</si>
  <si>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</si>
  <si>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</si>
  <si>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</si>
  <si>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</si>
  <si>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</si>
  <si>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</si>
  <si>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</si>
  <si>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</si>
  <si>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</si>
  <si>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</si>
  <si>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</si>
  <si>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</si>
  <si>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</si>
  <si>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</si>
  <si>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</si>
  <si>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</si>
  <si>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</si>
  <si>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</si>
  <si>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</si>
  <si>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</si>
  <si>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</si>
  <si>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</si>
  <si>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</si>
  <si>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</si>
  <si>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</si>
  <si>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</si>
  <si>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</si>
  <si>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</si>
  <si>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</si>
  <si>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</si>
  <si>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</si>
  <si>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</si>
  <si>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</si>
  <si>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</si>
  <si>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</si>
  <si>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</si>
  <si>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</si>
  <si>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</si>
  <si>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</si>
  <si>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</si>
  <si>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</si>
  <si>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</si>
  <si>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</si>
  <si>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</si>
  <si>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</si>
  <si>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</si>
  <si>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</si>
  <si>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</si>
  <si>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</si>
  <si>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</si>
  <si>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</si>
  <si>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</si>
  <si>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</si>
  <si>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</si>
  <si>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</si>
  <si>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</si>
  <si>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</si>
  <si>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</si>
  <si>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</si>
  <si>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</si>
  <si>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</si>
  <si>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</si>
  <si>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</si>
  <si>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</si>
  <si>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</si>
  <si>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</si>
  <si>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</si>
  <si>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</si>
  <si>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</si>
  <si>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</si>
  <si>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</si>
  <si>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</si>
  <si>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</si>
  <si>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</si>
  <si>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</si>
  <si>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</si>
  <si>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</si>
  <si>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</si>
  <si>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</si>
  <si>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</si>
  <si>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</si>
  <si>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</si>
  <si>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</si>
  <si>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</si>
  <si>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</si>
  <si>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</si>
  <si>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</si>
  <si>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</si>
  <si>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</si>
  <si>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</si>
  <si>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</si>
  <si>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</si>
  <si>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</si>
  <si>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</si>
  <si>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</si>
  <si>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</si>
  <si>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</si>
  <si>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</si>
  <si>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</si>
  <si>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</si>
  <si>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</si>
  <si>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</si>
  <si>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</si>
  <si>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</si>
  <si>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</si>
  <si>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</si>
  <si>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</si>
  <si>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</si>
  <si>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</si>
  <si>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</si>
  <si>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</si>
  <si>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</si>
  <si>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</si>
  <si>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</si>
  <si>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</si>
  <si>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</si>
  <si>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</si>
  <si>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</si>
  <si>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</si>
  <si>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</si>
  <si>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</si>
  <si>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</si>
  <si>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</si>
  <si>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</si>
  <si>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</si>
  <si>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</si>
  <si>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</si>
  <si>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</si>
  <si>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</si>
  <si>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</si>
  <si>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</si>
  <si>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</si>
  <si>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</si>
  <si>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</si>
  <si>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</si>
  <si>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</si>
  <si>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</si>
  <si>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</si>
  <si>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</si>
  <si>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</si>
  <si>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</si>
  <si>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</si>
  <si>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</si>
  <si>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</si>
  <si>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</si>
  <si>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</si>
  <si>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</si>
  <si>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</si>
  <si>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</si>
  <si>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</si>
  <si>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</si>
  <si>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</si>
  <si>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</si>
  <si>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</si>
  <si>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</si>
  <si>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</si>
  <si>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</si>
  <si>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</si>
  <si>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</si>
  <si>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</si>
  <si>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</si>
  <si>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</si>
  <si>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</si>
  <si>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</si>
  <si>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</si>
  <si>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</si>
  <si>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</si>
  <si>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</si>
  <si>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</si>
  <si>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</si>
  <si>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</si>
  <si>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</si>
  <si>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</si>
  <si>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</si>
  <si>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</si>
  <si>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</si>
  <si>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</si>
  <si>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</si>
  <si>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</si>
  <si>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</si>
  <si>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</si>
  <si>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</si>
  <si>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</si>
  <si>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</si>
  <si>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</si>
  <si>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</si>
  <si>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</si>
  <si>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</si>
  <si>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</si>
  <si>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</si>
  <si>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</si>
  <si>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</si>
  <si>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</si>
  <si>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</si>
  <si>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</si>
  <si>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</si>
  <si>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</si>
  <si>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</si>
  <si>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</si>
  <si>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</si>
  <si>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</si>
  <si>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</si>
  <si>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</si>
  <si>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</si>
  <si>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</si>
  <si>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</si>
  <si>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</si>
  <si>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</si>
  <si>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</si>
  <si>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</si>
  <si>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</si>
  <si>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</si>
  <si>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</si>
  <si>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</si>
  <si>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</si>
  <si>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</si>
  <si>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</si>
  <si>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</si>
  <si>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</si>
  <si>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</si>
  <si>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</si>
  <si>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</si>
  <si>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</si>
  <si>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</si>
  <si>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</si>
  <si>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</si>
  <si>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</si>
  <si>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</si>
  <si>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</si>
  <si>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</si>
  <si>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</si>
  <si>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</si>
  <si>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</si>
  <si>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</si>
  <si>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</si>
  <si>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</si>
  <si>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</si>
  <si>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</si>
  <si>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</si>
  <si>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</si>
  <si>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</si>
  <si>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</si>
  <si>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</si>
  <si>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</si>
  <si>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</si>
  <si>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</si>
  <si>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</si>
  <si>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</si>
  <si>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</si>
  <si>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</si>
  <si>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</si>
  <si>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</si>
  <si>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</si>
  <si>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</si>
  <si>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</si>
  <si>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</si>
  <si>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</si>
  <si>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</si>
  <si>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</si>
  <si>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</si>
  <si>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</si>
  <si>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</si>
  <si>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</si>
  <si>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</si>
  <si>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</si>
  <si>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</si>
  <si>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</si>
  <si>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</si>
  <si>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</si>
  <si>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</si>
  <si>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</si>
  <si>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</si>
  <si>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</si>
  <si>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</si>
  <si>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</si>
  <si>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</si>
  <si>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</si>
  <si>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</si>
  <si>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</si>
  <si>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</si>
  <si>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</si>
  <si>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</si>
  <si>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</si>
  <si>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</si>
  <si>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</si>
  <si>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</si>
  <si>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</si>
  <si>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</si>
  <si>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</si>
  <si>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</si>
  <si>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</si>
  <si>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</si>
  <si>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</si>
  <si>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</si>
  <si>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</si>
  <si>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</si>
  <si>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</si>
  <si>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</si>
  <si>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</si>
  <si>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</si>
  <si>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</si>
  <si>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</si>
  <si>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</si>
  <si>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</si>
  <si>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</si>
  <si>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</si>
  <si>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</si>
  <si>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</si>
  <si>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</si>
  <si>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</si>
  <si>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</si>
  <si>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</si>
  <si>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</si>
  <si>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</si>
  <si>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</si>
  <si>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</si>
  <si>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</si>
  <si>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</si>
  <si>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</si>
  <si>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</si>
  <si>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</si>
  <si>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</si>
  <si>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</si>
  <si>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</si>
  <si>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</si>
  <si>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</si>
  <si>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</si>
  <si>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</si>
  <si>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</si>
  <si>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</si>
  <si>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</si>
  <si>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</si>
  <si>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</si>
  <si>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</si>
  <si>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</si>
  <si>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</si>
  <si>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</si>
  <si>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</si>
  <si>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</si>
  <si>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</si>
  <si>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</si>
  <si>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</si>
  <si>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</si>
  <si>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</si>
  <si>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</si>
  <si>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</si>
  <si>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</si>
  <si>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</si>
  <si>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</si>
  <si>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</si>
  <si>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</si>
  <si>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</si>
  <si>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</si>
  <si>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</si>
  <si>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</si>
  <si>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</si>
  <si>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</si>
  <si>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</si>
  <si>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</si>
  <si>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</si>
  <si>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</si>
  <si>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</si>
  <si>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</si>
  <si>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</si>
  <si>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</si>
  <si>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</si>
  <si>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</si>
  <si>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</si>
  <si>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</si>
  <si>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</si>
  <si>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</si>
  <si>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</si>
  <si>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</si>
  <si>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</si>
  <si>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</si>
  <si>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</si>
  <si>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</si>
  <si>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</si>
  <si>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</si>
  <si>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</si>
  <si>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</si>
  <si>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</si>
  <si>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</si>
  <si>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</si>
  <si>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</si>
  <si>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</si>
  <si>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</si>
  <si>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</si>
  <si>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</si>
  <si>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</si>
  <si>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</si>
  <si>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</si>
  <si>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</si>
  <si>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</si>
  <si>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</si>
  <si>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</si>
  <si>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</si>
  <si>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</si>
  <si>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</si>
  <si>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</si>
  <si>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</si>
  <si>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</si>
  <si>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</si>
  <si>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</si>
  <si>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</si>
  <si>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</si>
  <si>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</si>
  <si>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</si>
  <si>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</si>
  <si>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</si>
  <si>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</si>
  <si>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</si>
  <si>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</si>
  <si>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</si>
  <si>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</si>
  <si>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</si>
  <si>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</si>
  <si>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</si>
  <si>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</si>
  <si>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</si>
  <si>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</si>
  <si>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</si>
  <si>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</si>
  <si>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</si>
  <si>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</si>
  <si>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</si>
  <si>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</si>
  <si>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</si>
  <si>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</si>
  <si>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</si>
  <si>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</si>
  <si>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</si>
  <si>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</si>
  <si>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</si>
  <si>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</si>
  <si>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</si>
  <si>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</si>
  <si>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</si>
  <si>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</si>
  <si>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</si>
  <si>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</si>
  <si>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</si>
  <si>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</si>
  <si>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</si>
  <si>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</si>
  <si>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</si>
  <si>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</si>
  <si>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</si>
  <si>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</si>
  <si>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</si>
  <si>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</si>
  <si>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</si>
  <si>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</si>
  <si>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</si>
  <si>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</si>
  <si>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</si>
  <si>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</si>
  <si>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</si>
  <si>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</si>
  <si>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</si>
  <si>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</si>
  <si>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</si>
  <si>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</si>
  <si>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</si>
  <si>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</si>
  <si>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</si>
  <si>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</si>
  <si>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</si>
  <si>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</si>
  <si>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</si>
  <si>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</si>
  <si>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</si>
  <si>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</si>
  <si>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</si>
  <si>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</si>
  <si>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</si>
  <si>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</si>
  <si>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</si>
  <si>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</si>
  <si>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</si>
  <si>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</si>
  <si>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</si>
  <si>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</si>
  <si>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</si>
  <si>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</si>
  <si>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</si>
  <si>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</si>
  <si>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</si>
  <si>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</si>
  <si>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</si>
  <si>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</si>
  <si>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</si>
  <si>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</si>
  <si>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</si>
  <si>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</si>
  <si>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</si>
  <si>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</si>
  <si>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</si>
  <si>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</si>
  <si>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</si>
  <si>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</si>
  <si>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</si>
  <si>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</si>
  <si>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</si>
  <si>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</si>
  <si>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</si>
  <si>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</si>
  <si>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</si>
  <si>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</si>
  <si>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</si>
  <si>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</si>
  <si>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</si>
  <si>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</si>
  <si>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</si>
  <si>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</si>
  <si>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</si>
  <si>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</si>
  <si>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</si>
  <si>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</si>
  <si>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</si>
  <si>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</si>
  <si>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</si>
  <si>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</si>
  <si>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</si>
  <si>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</si>
  <si>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</si>
  <si>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</si>
  <si>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</si>
  <si>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</si>
  <si>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</si>
  <si>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</si>
  <si>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</si>
  <si>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</si>
  <si>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</si>
  <si>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</si>
  <si>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</si>
  <si>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</si>
  <si>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</si>
  <si>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</si>
  <si>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</si>
  <si>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</si>
  <si>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</si>
  <si>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</si>
  <si>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</si>
  <si>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</si>
  <si>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</si>
  <si>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</si>
  <si>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</si>
  <si>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</si>
  <si>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</si>
  <si>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</si>
  <si>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</si>
  <si>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</si>
  <si>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</si>
  <si>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</si>
  <si>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</si>
  <si>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</si>
  <si>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</si>
  <si>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</si>
  <si>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</si>
  <si>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</si>
  <si>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</si>
  <si>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</si>
  <si>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</si>
  <si>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</si>
  <si>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</si>
  <si>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</si>
  <si>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</si>
  <si>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</si>
  <si>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</si>
  <si>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</si>
  <si>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</si>
  <si>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</si>
  <si>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</si>
  <si>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</si>
  <si>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</si>
  <si>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</si>
  <si>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</si>
  <si>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</si>
  <si>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</si>
  <si>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</si>
  <si>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</si>
  <si>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</si>
  <si>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</si>
  <si>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</si>
  <si>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</si>
  <si>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</si>
  <si>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</si>
  <si>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</si>
  <si>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</si>
  <si>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</si>
  <si>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</si>
  <si>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</si>
  <si>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</si>
  <si>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</si>
  <si>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</si>
  <si>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</si>
  <si>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</si>
  <si>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</si>
  <si>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</si>
  <si>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</si>
  <si>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</si>
  <si>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</si>
  <si>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</si>
  <si>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</si>
  <si>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</si>
  <si>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</si>
  <si>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</si>
  <si>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</si>
  <si>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</si>
  <si>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</si>
  <si>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</si>
  <si>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</si>
  <si>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</si>
  <si>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</si>
  <si>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</si>
  <si>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</si>
  <si>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</si>
  <si>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</si>
  <si>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</si>
  <si>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</si>
  <si>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</si>
  <si>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</si>
  <si>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</si>
  <si>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</si>
  <si>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</si>
  <si>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</si>
  <si>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</si>
  <si>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</si>
  <si>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</si>
  <si>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</si>
  <si>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</si>
  <si>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</si>
  <si>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</si>
  <si>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</si>
  <si>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</si>
  <si>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</si>
  <si>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</si>
  <si>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</si>
  <si>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</si>
  <si>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</si>
  <si>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</si>
  <si>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</si>
  <si>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</si>
  <si>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</si>
  <si>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</si>
  <si>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</si>
  <si>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</si>
  <si>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</si>
  <si>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</si>
  <si>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</si>
  <si>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</si>
  <si>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</si>
  <si>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</si>
  <si>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</si>
  <si>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</si>
  <si>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</si>
  <si>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</si>
  <si>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</si>
  <si>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</si>
  <si>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</si>
  <si>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</si>
  <si>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</si>
  <si>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</si>
  <si>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</si>
  <si>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</si>
  <si>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</si>
  <si>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</si>
  <si>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</si>
  <si>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</si>
  <si>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</si>
  <si>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</si>
  <si>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</si>
  <si>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</si>
  <si>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</si>
  <si>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</si>
  <si>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</si>
  <si>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</si>
  <si>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</si>
  <si>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</si>
  <si>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</si>
  <si>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</si>
  <si>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</si>
  <si>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</si>
  <si>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</si>
  <si>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</si>
  <si>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</si>
  <si>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</si>
  <si>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</si>
  <si>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</si>
  <si>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</si>
  <si>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</si>
  <si>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</si>
  <si>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</si>
  <si>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</si>
  <si>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</si>
  <si>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</si>
  <si>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</si>
  <si>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</si>
  <si>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</si>
  <si>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</si>
  <si>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</si>
  <si>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</si>
  <si>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</si>
  <si>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</si>
  <si>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</si>
  <si>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</si>
  <si>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</si>
  <si>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</si>
  <si>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</si>
  <si>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</si>
  <si>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</si>
  <si>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</si>
  <si>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</si>
  <si>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</si>
  <si>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</si>
  <si>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</si>
  <si>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</si>
  <si>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</si>
  <si>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</si>
  <si>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</si>
  <si>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</si>
  <si>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</si>
  <si>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</si>
  <si>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</si>
  <si>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</si>
  <si>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</si>
  <si>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</si>
  <si>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</si>
  <si>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</si>
  <si>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</si>
  <si>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</si>
  <si>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</si>
  <si>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</si>
  <si>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</si>
  <si>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</si>
  <si>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</si>
  <si>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</si>
  <si>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</si>
  <si>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</si>
  <si>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</si>
  <si>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</si>
  <si>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</si>
  <si>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</si>
  <si>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</si>
  <si>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</si>
  <si>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</si>
  <si>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</si>
  <si>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</si>
  <si>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</si>
  <si>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</si>
  <si>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</si>
  <si>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</si>
  <si>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</si>
  <si>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</si>
  <si>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</si>
  <si>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</si>
  <si>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</si>
  <si>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</si>
  <si>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</si>
  <si>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</si>
  <si>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</si>
  <si>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</si>
  <si>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</si>
  <si>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</si>
  <si>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</si>
  <si>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</si>
  <si>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</si>
  <si>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</si>
  <si>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</si>
  <si>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</si>
  <si>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</si>
  <si>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</si>
  <si>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</si>
  <si>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</si>
  <si>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</si>
  <si>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</si>
  <si>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</si>
  <si>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</si>
  <si>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</si>
  <si>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</si>
  <si>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</si>
  <si>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</si>
  <si>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</si>
  <si>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</si>
  <si>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</si>
  <si>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</si>
  <si>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</si>
  <si>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</si>
  <si>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</si>
  <si>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</si>
  <si>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</si>
  <si>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</si>
  <si>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</si>
  <si>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</si>
  <si>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</si>
  <si>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</si>
  <si>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</si>
  <si>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</si>
  <si>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</si>
  <si>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</si>
  <si>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</si>
  <si>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</si>
  <si>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</si>
  <si>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</si>
  <si>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</si>
  <si>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</si>
  <si>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</si>
  <si>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</si>
  <si>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</si>
  <si>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</si>
  <si>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</si>
  <si>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</si>
  <si>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</si>
  <si>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</si>
  <si>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</si>
  <si>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</si>
  <si>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</si>
  <si>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</si>
  <si>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</si>
  <si>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</si>
  <si>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</si>
  <si>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</si>
  <si>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</si>
  <si>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</si>
  <si>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</si>
  <si>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</si>
  <si>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</si>
  <si>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</si>
  <si>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</si>
  <si>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</si>
  <si>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</si>
  <si>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</si>
  <si>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</si>
  <si>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</si>
  <si>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</si>
  <si>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</si>
  <si>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</si>
  <si>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</si>
  <si>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</si>
  <si>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</si>
  <si>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</si>
  <si>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</si>
  <si>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</si>
  <si>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</si>
  <si>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</si>
  <si>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</si>
  <si>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</si>
  <si>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</si>
  <si>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</si>
  <si>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</si>
  <si>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</si>
  <si>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</si>
  <si>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</si>
  <si>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</si>
  <si>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</si>
  <si>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</si>
  <si>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</si>
  <si>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</si>
  <si>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</si>
  <si>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</si>
  <si>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</si>
  <si>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</si>
  <si>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</si>
  <si>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</si>
  <si>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</si>
  <si>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</si>
  <si>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</si>
  <si>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</si>
  <si>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</si>
  <si>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</si>
  <si>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</si>
  <si>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</si>
  <si>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</si>
  <si>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</si>
  <si>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</si>
  <si>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</si>
  <si>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</si>
  <si>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</si>
  <si>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</si>
  <si>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</si>
  <si>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</si>
  <si>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</si>
  <si>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</si>
  <si>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</si>
  <si>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</si>
  <si>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</si>
  <si>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</si>
  <si>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</si>
  <si>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</si>
  <si>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</si>
  <si>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</si>
  <si>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</si>
  <si>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</si>
  <si>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</si>
  <si>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</si>
  <si>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</si>
  <si>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</si>
  <si>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</si>
  <si>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</si>
  <si>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</si>
  <si>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</si>
  <si>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</si>
  <si>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</si>
  <si>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</si>
  <si>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</si>
  <si>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</si>
  <si>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</si>
  <si>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</si>
  <si>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</si>
  <si>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</si>
  <si>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</si>
  <si>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</si>
  <si>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</si>
  <si>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</si>
  <si>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</si>
  <si>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</si>
  <si>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</si>
  <si>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</si>
  <si>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</si>
  <si>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</si>
  <si>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</si>
  <si>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</si>
  <si>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</si>
  <si>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</si>
  <si>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</si>
  <si>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</si>
  <si>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</si>
  <si>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</si>
  <si>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</si>
  <si>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</si>
  <si>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</si>
  <si>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</si>
  <si>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</si>
  <si>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</si>
  <si>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</si>
  <si>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</si>
  <si>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</si>
  <si>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</si>
  <si>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</si>
  <si>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</si>
  <si>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</si>
  <si>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</si>
  <si>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</si>
  <si>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</si>
  <si>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</si>
  <si>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</si>
  <si>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</si>
  <si>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</si>
  <si>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</si>
  <si>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</si>
  <si>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</si>
  <si>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</si>
  <si>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</si>
  <si>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</si>
  <si>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</si>
  <si>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</si>
  <si>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</si>
  <si>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</si>
  <si>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</si>
  <si>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</si>
  <si>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</si>
  <si>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</si>
  <si>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</si>
  <si>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</si>
  <si>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</si>
  <si>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</si>
  <si>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</si>
  <si>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</si>
  <si>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</si>
  <si>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</si>
  <si>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</si>
  <si>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</si>
  <si>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</si>
  <si>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</si>
  <si>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</si>
  <si>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</si>
  <si>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</si>
  <si>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</si>
  <si>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</si>
  <si>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</si>
  <si>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</si>
  <si>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</si>
  <si>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</si>
  <si>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</si>
  <si>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</si>
  <si>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</si>
  <si>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</si>
  <si>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</si>
  <si>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</si>
  <si>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</si>
  <si>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</si>
  <si>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</si>
  <si>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</si>
  <si>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</si>
  <si>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</si>
  <si>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</si>
  <si>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</si>
  <si>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</si>
  <si>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</si>
  <si>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</si>
  <si>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</si>
  <si>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</si>
  <si>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</si>
  <si>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</si>
  <si>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</si>
  <si>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</si>
  <si>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</si>
  <si>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</si>
  <si>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</si>
  <si>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</si>
  <si>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</si>
  <si>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</si>
  <si>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</si>
  <si>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</si>
  <si>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</si>
  <si>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</si>
  <si>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</si>
  <si>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</si>
  <si>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</si>
  <si>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</si>
  <si>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</si>
  <si>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</si>
  <si>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</si>
  <si>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</si>
  <si>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</si>
  <si>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</si>
  <si>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</si>
  <si>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</si>
  <si>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</si>
  <si>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</si>
  <si>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</si>
  <si>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</si>
  <si>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</si>
  <si>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</si>
  <si>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</si>
  <si>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</si>
  <si>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</si>
  <si>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</si>
  <si>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</si>
  <si>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</si>
  <si>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</si>
  <si>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</si>
  <si>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</si>
  <si>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</si>
  <si>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</si>
  <si>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</si>
  <si>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</si>
  <si>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</si>
  <si>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</si>
  <si>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</si>
  <si>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</si>
  <si>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</si>
  <si>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</si>
  <si>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</si>
  <si>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</si>
  <si>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</si>
  <si>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</si>
  <si>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</si>
  <si>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</si>
  <si>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</si>
  <si>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</si>
  <si>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</si>
  <si>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</si>
  <si>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</si>
  <si>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</si>
  <si>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</si>
  <si>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</si>
  <si>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</si>
  <si>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</si>
  <si>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</si>
  <si>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</si>
  <si>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</si>
  <si>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</si>
  <si>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</si>
  <si>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</si>
  <si>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</si>
  <si>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</si>
  <si>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</si>
  <si>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</si>
  <si>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</si>
  <si>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</si>
  <si>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</si>
  <si>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</si>
  <si>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</si>
  <si>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</si>
  <si>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</si>
  <si>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</si>
  <si>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</si>
  <si>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</si>
  <si>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</si>
  <si>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</si>
  <si>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</si>
  <si>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</si>
  <si>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</si>
  <si>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</si>
  <si>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</si>
  <si>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</si>
  <si>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</si>
  <si>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</si>
  <si>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</si>
  <si>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</si>
  <si>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</si>
  <si>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</si>
  <si>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</si>
  <si>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</si>
  <si>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</si>
  <si>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</si>
  <si>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</si>
  <si>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</si>
  <si>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</si>
  <si>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</si>
  <si>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</si>
  <si>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</si>
  <si>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</si>
  <si>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</si>
  <si>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</si>
  <si>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</si>
  <si>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</si>
  <si>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</si>
  <si>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</si>
  <si>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</si>
  <si>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</si>
  <si>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</si>
  <si>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</si>
  <si>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</si>
  <si>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</si>
  <si>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</si>
  <si>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</si>
  <si>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</si>
  <si>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</si>
  <si>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</si>
  <si>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</si>
  <si>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</si>
  <si>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</si>
  <si>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</si>
  <si>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</si>
  <si>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</si>
  <si>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</si>
  <si>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</si>
  <si>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</si>
  <si>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</si>
  <si>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</si>
  <si>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</si>
  <si>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</si>
  <si>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</si>
  <si>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</si>
  <si>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</si>
  <si>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</si>
  <si>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</si>
  <si>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</si>
  <si>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</si>
  <si>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</si>
  <si>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</si>
  <si>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</si>
  <si>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</si>
  <si>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</si>
  <si>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</si>
  <si>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</si>
  <si>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</si>
  <si>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</si>
  <si>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</si>
  <si>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</si>
  <si>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</si>
  <si>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</si>
  <si>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</si>
  <si>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</si>
  <si>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</si>
  <si>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</si>
  <si>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</si>
  <si>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</si>
  <si>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</si>
  <si>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</si>
  <si>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</si>
  <si>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</si>
  <si>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</si>
  <si>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</si>
  <si>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</si>
  <si>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</si>
  <si>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</si>
  <si>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</si>
  <si>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</si>
  <si>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</si>
  <si>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</si>
  <si>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</si>
  <si>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</si>
  <si>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</si>
  <si>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</si>
  <si>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</si>
  <si>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</si>
  <si>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</si>
  <si>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</si>
  <si>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</si>
  <si>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</si>
  <si>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</si>
  <si>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</si>
  <si>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</si>
  <si>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</si>
  <si>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</si>
  <si>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</si>
  <si>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</si>
  <si>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</si>
  <si>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</si>
  <si>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</si>
  <si>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</si>
  <si>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</si>
  <si>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</si>
  <si>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</si>
  <si>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</si>
  <si>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</si>
  <si>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</si>
  <si>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</si>
  <si>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</si>
  <si>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</si>
  <si>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</si>
  <si>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</si>
  <si>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</si>
  <si>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</si>
  <si>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</si>
  <si>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</si>
  <si>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</si>
  <si>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</si>
  <si>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</si>
  <si>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</si>
  <si>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</si>
  <si>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</si>
  <si>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</si>
  <si>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</si>
  <si>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</si>
  <si>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</si>
  <si>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</si>
  <si>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</si>
  <si>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</si>
  <si>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</si>
  <si>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</si>
  <si>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</si>
  <si>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</si>
  <si>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</si>
  <si>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</si>
  <si>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</si>
  <si>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</si>
  <si>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</si>
  <si>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</si>
  <si>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</si>
  <si>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</si>
  <si>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</si>
  <si>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</si>
  <si>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</si>
  <si>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</si>
  <si>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</si>
  <si>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</si>
  <si>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</si>
  <si>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</si>
  <si>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</si>
  <si>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</si>
  <si>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</si>
  <si>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</si>
  <si>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</si>
  <si>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</si>
  <si>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</si>
  <si>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</si>
  <si>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</si>
  <si>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</si>
  <si>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</si>
  <si>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</si>
  <si>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</si>
  <si>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</si>
  <si>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</si>
  <si>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</si>
  <si>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</si>
  <si>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</si>
  <si>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</si>
  <si>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</si>
  <si>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</si>
  <si>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</si>
  <si>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</si>
  <si>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</si>
  <si>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</si>
  <si>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</si>
  <si>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</si>
  <si>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</si>
  <si>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</si>
  <si>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</si>
  <si>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</si>
  <si>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</si>
  <si>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</si>
  <si>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</si>
  <si>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</si>
  <si>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</si>
  <si>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</si>
  <si>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</si>
  <si>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</si>
  <si>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</si>
  <si>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</si>
  <si>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</si>
  <si>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</si>
  <si>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</si>
  <si>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</si>
  <si>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</si>
  <si>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</si>
  <si>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</si>
  <si>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</si>
  <si>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</si>
  <si>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</si>
  <si>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</si>
  <si>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</si>
  <si>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</si>
  <si>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</si>
  <si>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</si>
  <si>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</si>
  <si>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</si>
  <si>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</si>
  <si>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</si>
  <si>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</si>
  <si>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</si>
  <si>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</si>
  <si>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</si>
  <si>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</si>
  <si>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</si>
  <si>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</si>
  <si>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</si>
  <si>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</si>
  <si>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</si>
  <si>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</si>
  <si>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</si>
  <si>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</si>
  <si>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</si>
  <si>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</si>
  <si>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</si>
  <si>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</si>
  <si>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</si>
  <si>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</si>
  <si>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</si>
  <si>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</si>
  <si>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</si>
  <si>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</si>
  <si>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</si>
  <si>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</si>
  <si>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</si>
  <si>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</si>
  <si>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</si>
  <si>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</si>
  <si>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</si>
  <si>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</si>
  <si>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</si>
  <si>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</si>
  <si>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</si>
  <si>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</si>
  <si>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</si>
  <si>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</si>
  <si>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</si>
  <si>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</si>
  <si>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</si>
  <si>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</si>
  <si>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KM</t>
  </si>
  <si>
    <t>SmartProcure - Procurement Log</t>
  </si>
  <si>
    <t>FOIA - RHS Portfolio Docs</t>
  </si>
  <si>
    <t>A Gomes Star Advertiser - RHS</t>
  </si>
  <si>
    <t>A Gomes Star Advertiser - Kokua Project</t>
  </si>
  <si>
    <t>A Gomes Star Advertiser - Halawa View Apts</t>
  </si>
  <si>
    <t>PBN - Queen Emma Tower</t>
  </si>
  <si>
    <t>PBN Ililani</t>
  </si>
  <si>
    <t>PB Sullivan - Kenolio Apts</t>
  </si>
  <si>
    <t>J O Donnell  Iron Workers Mohouli Sr</t>
  </si>
  <si>
    <t>Nathan Paco - Ainahau Vista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</si>
</sst>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5"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color rgb="FF000000"/>
      <name val="Tahoma"/>
      <family val="2"/>
    </font>
    <font>
      <sz val="8"/>
      <color rgb="FF000000"/>
      <name val="Tahoma"/>
      <family val="2"/>
    </font>
    <font>
      <b/>
      <u/>
      <sz val="11"/>
      <color rgb="FF000000"/>
      <name val="Tahoma"/>
      <family val="2"/>
    </font>
    <font>
      <b/>
      <sz val="11"/>
      <color rgb="FF000000"/>
      <name val="Tahoma"/>
      <family val="2"/>
    </font>
    <font>
      <u/>
      <sz val="11"/>
      <color rgb="FF000000"/>
      <name val="Tahom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7" fillId="0" borderId="3" xfId="0" applyNumberFormat="1" applyFont="1" applyBorder="1" applyAlignment="1" applyProtection="1">
      <alignment horizontal="left"/>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14" fontId="27" fillId="0" borderId="5" xfId="0" applyNumberFormat="1" applyFont="1" applyFill="1" applyBorder="1" applyAlignment="1" applyProtection="1">
      <alignment horizontal="left" vertical="center" wrapText="1"/>
      <protection locked="0"/>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82" zoomScaleNormal="82" zoomScaleSheetLayoutView="30" zoomScalePageLayoutView="50" workbookViewId="0">
      <selection activeCell="D23" sqref="D23"/>
    </sheetView>
  </sheetViews>
  <sheetFormatPr baseColWidth="10" defaultColWidth="9.1640625" defaultRowHeight="15" x14ac:dyDescent="0.2"/>
  <cols>
    <col min="1" max="1" width="35.6640625" style="1" customWidth="1"/>
    <col min="2" max="2" width="44.66406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hidden="1"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 customHeight="1" thickTop="1" x14ac:dyDescent="0.2">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5" customHeight="1"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3">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25">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5">
        <f>A3</f>
        <v>0</v>
      </c>
      <c r="B10" s="636">
        <f>B3</f>
        <v>0</v>
      </c>
      <c r="C10" s="557">
        <f>COUNTA(D12:D1011)</f>
        <v>11</v>
      </c>
      <c r="D10" s="558">
        <f>COUNTIF(D12:D1011,"*~**")</f>
        <v>0</v>
      </c>
      <c r="E10" s="559"/>
      <c r="F10" s="560">
        <f>COUNTIF(F12:F1011,"x")</f>
        <v>0</v>
      </c>
      <c r="G10" s="561">
        <f>COUNTA(G12:G1011)-(COUNTA(G12:G1011)-COUNT(G12:G1011))</f>
        <v>11</v>
      </c>
      <c r="H10" s="561">
        <f>COUNTA(H12:H1011)-(COUNTA(H12:H1011)-COUNT(H12:H1011))</f>
        <v>11</v>
      </c>
      <c r="I10" s="562">
        <f>COUNTIF(I12:I1011,"x")</f>
        <v>0</v>
      </c>
      <c r="J10" s="563">
        <f>COUNTIF(J12:J1011,"x")</f>
        <v>0</v>
      </c>
      <c r="K10" s="564">
        <f>COUNTIF(K12:K1011,"x")</f>
        <v>0</v>
      </c>
      <c r="L10" s="565">
        <f>COUNTIF(L12:L1011,"x")</f>
        <v>0</v>
      </c>
      <c r="M10" s="564">
        <f>COUNTA(M12:M1011)</f>
        <v>9</v>
      </c>
      <c r="N10" s="566">
        <f>SUM(AW12:AW1011)</f>
        <v>24</v>
      </c>
      <c r="O10" s="567">
        <f>COUNTIF(O12:O1011,"x")</f>
        <v>9</v>
      </c>
      <c r="P10" s="567">
        <f t="shared" ref="P10:U10" si="10">COUNTIF(P12:P1011,"x")</f>
        <v>0</v>
      </c>
      <c r="Q10" s="567">
        <f t="shared" si="10"/>
        <v>0</v>
      </c>
      <c r="R10" s="567">
        <f t="shared" si="10"/>
        <v>2</v>
      </c>
      <c r="S10" s="567">
        <f>COUNTIF(S12:S1011,"x")</f>
        <v>0</v>
      </c>
      <c r="T10" s="567">
        <f t="shared" si="10"/>
        <v>0</v>
      </c>
      <c r="U10" s="568">
        <f t="shared" si="10"/>
        <v>0</v>
      </c>
      <c r="V10" s="569">
        <f>SUM(V12:V1011)</f>
        <v>2.25</v>
      </c>
      <c r="W10" s="570">
        <f t="shared" ref="W10:AA10" si="11">SUM(W12:W1011)</f>
        <v>0</v>
      </c>
      <c r="X10" s="571">
        <f t="shared" si="11"/>
        <v>0</v>
      </c>
      <c r="Y10" s="571">
        <f>SUM(Y12:Y1011)</f>
        <v>2.25</v>
      </c>
      <c r="Z10" s="572">
        <f t="shared" si="11"/>
        <v>22.5</v>
      </c>
      <c r="AA10" s="573">
        <f t="shared" si="11"/>
        <v>0</v>
      </c>
      <c r="AB10" s="574">
        <f>COUNTIFS(AB12:AB1011,-30,Z12:Z1011,"&gt;0")</f>
        <v>9</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22.5</v>
      </c>
      <c r="AK10" s="578">
        <f t="shared" si="12"/>
        <v>22.5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24</v>
      </c>
      <c r="AX10" s="581">
        <f t="shared" si="12"/>
        <v>0</v>
      </c>
      <c r="AY10" s="581">
        <f t="shared" si="12"/>
        <v>24</v>
      </c>
      <c r="AZ10" s="582">
        <f t="shared" si="12"/>
        <v>0</v>
      </c>
      <c r="BA10" s="583">
        <f t="shared" si="12"/>
        <v>2.25</v>
      </c>
      <c r="BB10" s="584">
        <f>SUMIF(BB12:BB1011,"&gt;0")</f>
        <v>0</v>
      </c>
      <c r="BC10" s="584">
        <f t="shared" si="12"/>
        <v>2.25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684" t="s">
        <v>3391</v>
      </c>
      <c r="B11" s="685"/>
      <c r="C11" s="382"/>
      <c r="D11" s="377"/>
      <c r="E11" s="227"/>
      <c r="F11" s="383"/>
      <c r="G11" s="383"/>
      <c r="H11" s="383"/>
      <c r="I11" s="383"/>
      <c r="J11" s="384"/>
      <c r="K11" s="385"/>
      <c r="L11" s="229"/>
      <c r="M11" s="386"/>
      <c r="N11" s="228">
        <f>N10/M10</f>
        <v>2.6666666666666665</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2.6666666666666665</v>
      </c>
      <c r="AX11" s="235" t="e">
        <f t="shared" si="15"/>
        <v>#DIV/0!</v>
      </c>
      <c r="AY11" s="235">
        <f t="shared" si="15"/>
        <v>2.6666666666666665</v>
      </c>
      <c r="AZ11" s="390" t="e">
        <f t="shared" si="15"/>
        <v>#DIV/0!</v>
      </c>
      <c r="BA11" s="389">
        <f t="shared" si="15"/>
        <v>0.25</v>
      </c>
      <c r="BB11" s="235" t="e">
        <f t="shared" si="15"/>
        <v>#DIV/0!</v>
      </c>
      <c r="BC11" s="235">
        <f t="shared" si="15"/>
        <v>0.25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25">
      <c r="A12" s="219"/>
      <c r="B12" s="220"/>
      <c r="C12" s="211">
        <v>1</v>
      </c>
      <c r="D12" s="202" t="s">
        <v>3455</v>
      </c>
      <c r="E12" s="180" t="s">
        <v>3452</v>
      </c>
      <c r="F12" s="34"/>
      <c r="G12" s="131">
        <v>43476</v>
      </c>
      <c r="H12" s="136">
        <v>43476</v>
      </c>
      <c r="I12" s="140"/>
      <c r="J12" s="78"/>
      <c r="K12" s="144"/>
      <c r="L12" s="119"/>
      <c r="M12" s="394">
        <v>43476</v>
      </c>
      <c r="N12" s="158">
        <f>IF((NETWORKDAYS(G12,M12)&gt;0),(NETWORKDAYS(G12,M12)),"")</f>
        <v>1</v>
      </c>
      <c r="O12" s="14"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526"/>
      <c r="B13" s="220"/>
      <c r="C13" s="212">
        <v>2</v>
      </c>
      <c r="D13" s="203" t="s">
        <v>3456</v>
      </c>
      <c r="E13" s="81" t="s">
        <v>3452</v>
      </c>
      <c r="F13" s="34"/>
      <c r="G13" s="131">
        <v>43476</v>
      </c>
      <c r="H13" s="132">
        <v>43476</v>
      </c>
      <c r="I13" s="140"/>
      <c r="J13" s="78"/>
      <c r="K13" s="144"/>
      <c r="L13" s="119"/>
      <c r="M13" s="395">
        <v>43476</v>
      </c>
      <c r="N13" s="158">
        <f t="shared" ref="N13:N76" si="33">IF((NETWORKDAYS(G13,M13)&gt;0),(NETWORKDAYS(G13,M13)),"")</f>
        <v>1</v>
      </c>
      <c r="O13" s="14" t="s">
        <v>0</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25">
      <c r="A14" s="527" t="s">
        <v>3423</v>
      </c>
      <c r="B14" s="220"/>
      <c r="C14" s="212">
        <v>3</v>
      </c>
      <c r="D14" s="203" t="s">
        <v>3457</v>
      </c>
      <c r="E14" s="81" t="s">
        <v>3452</v>
      </c>
      <c r="F14" s="34"/>
      <c r="G14" s="134">
        <v>43480</v>
      </c>
      <c r="H14" s="135">
        <v>43480</v>
      </c>
      <c r="I14" s="170"/>
      <c r="J14" s="171"/>
      <c r="K14" s="145"/>
      <c r="L14" s="28"/>
      <c r="M14" s="398">
        <v>43480</v>
      </c>
      <c r="N14" s="158">
        <f t="shared" si="33"/>
        <v>1</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3">
      <c r="A15" s="526"/>
      <c r="B15" s="220"/>
      <c r="C15" s="213">
        <v>4</v>
      </c>
      <c r="D15" s="204" t="s">
        <v>3454</v>
      </c>
      <c r="E15" s="33" t="s">
        <v>3452</v>
      </c>
      <c r="F15" s="34"/>
      <c r="G15" s="134">
        <v>43480</v>
      </c>
      <c r="H15" s="135">
        <v>43480</v>
      </c>
      <c r="I15" s="142"/>
      <c r="J15" s="79"/>
      <c r="K15" s="145"/>
      <c r="L15" s="172"/>
      <c r="M15" s="395"/>
      <c r="N15" s="158" t="str">
        <f t="shared" si="33"/>
        <v/>
      </c>
      <c r="O15" s="315"/>
      <c r="P15" s="315"/>
      <c r="Q15" s="315"/>
      <c r="R15" s="315" t="s">
        <v>0</v>
      </c>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25">
      <c r="A16" s="221"/>
      <c r="B16" s="222"/>
      <c r="C16" s="214">
        <v>5</v>
      </c>
      <c r="D16" s="637" t="s">
        <v>3458</v>
      </c>
      <c r="E16" s="16" t="s">
        <v>3452</v>
      </c>
      <c r="F16" s="17"/>
      <c r="G16" s="131">
        <v>43480</v>
      </c>
      <c r="H16" s="136">
        <v>43480</v>
      </c>
      <c r="I16" s="140"/>
      <c r="J16" s="78"/>
      <c r="K16" s="146"/>
      <c r="L16" s="120"/>
      <c r="M16" s="394">
        <v>43480</v>
      </c>
      <c r="N16" s="158">
        <f t="shared" si="33"/>
        <v>1</v>
      </c>
      <c r="O16" s="27" t="s">
        <v>0</v>
      </c>
      <c r="P16" s="27"/>
      <c r="Q16" s="27"/>
      <c r="R16" s="27"/>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25">
      <c r="A17" s="221"/>
      <c r="B17" s="222"/>
      <c r="C17" s="213">
        <v>6</v>
      </c>
      <c r="D17" s="206" t="s">
        <v>3459</v>
      </c>
      <c r="E17" s="16" t="s">
        <v>3452</v>
      </c>
      <c r="F17" s="17"/>
      <c r="G17" s="131">
        <v>43510</v>
      </c>
      <c r="H17" s="133">
        <v>43510</v>
      </c>
      <c r="I17" s="140"/>
      <c r="J17" s="78"/>
      <c r="K17" s="144"/>
      <c r="L17" s="119"/>
      <c r="M17" s="394">
        <v>43510</v>
      </c>
      <c r="N17" s="158">
        <f t="shared" si="33"/>
        <v>1</v>
      </c>
      <c r="O17" s="27" t="s">
        <v>0</v>
      </c>
      <c r="P17" s="27"/>
      <c r="Q17" s="27"/>
      <c r="R17" s="27"/>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0" x14ac:dyDescent="0.25">
      <c r="A18" s="221"/>
      <c r="B18" s="222"/>
      <c r="C18" s="214">
        <v>7</v>
      </c>
      <c r="D18" s="205" t="s">
        <v>3453</v>
      </c>
      <c r="E18" s="16" t="s">
        <v>3452</v>
      </c>
      <c r="F18" s="17"/>
      <c r="G18" s="134">
        <v>43565</v>
      </c>
      <c r="H18" s="135">
        <v>43565</v>
      </c>
      <c r="I18" s="141"/>
      <c r="J18" s="25"/>
      <c r="K18" s="145"/>
      <c r="L18" s="28"/>
      <c r="M18" s="395">
        <v>43573</v>
      </c>
      <c r="N18" s="158">
        <f t="shared" si="33"/>
        <v>7</v>
      </c>
      <c r="O18" s="27" t="s">
        <v>0</v>
      </c>
      <c r="P18" s="27"/>
      <c r="Q18" s="27"/>
      <c r="R18" s="27"/>
      <c r="S18" s="27"/>
      <c r="T18" s="28"/>
      <c r="U18" s="29"/>
      <c r="V18" s="32">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7</v>
      </c>
      <c r="AX18" s="165" t="str">
        <f t="shared" si="23"/>
        <v/>
      </c>
      <c r="AY18" s="193">
        <f t="shared" si="24"/>
        <v>7</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20" x14ac:dyDescent="0.25">
      <c r="A19" s="221"/>
      <c r="B19" s="222"/>
      <c r="C19" s="214">
        <v>8</v>
      </c>
      <c r="D19" s="207" t="s">
        <v>3460</v>
      </c>
      <c r="E19" s="18" t="s">
        <v>3452</v>
      </c>
      <c r="F19" s="17"/>
      <c r="G19" s="134">
        <v>43579</v>
      </c>
      <c r="H19" s="135">
        <v>43579</v>
      </c>
      <c r="I19" s="141"/>
      <c r="J19" s="25"/>
      <c r="K19" s="145"/>
      <c r="L19" s="28"/>
      <c r="M19" s="395">
        <v>43579</v>
      </c>
      <c r="N19" s="158">
        <f t="shared" si="33"/>
        <v>1</v>
      </c>
      <c r="O19" s="27" t="s">
        <v>0</v>
      </c>
      <c r="P19" s="27"/>
      <c r="Q19" s="27"/>
      <c r="R19" s="27"/>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0" x14ac:dyDescent="0.25">
      <c r="A20" s="221"/>
      <c r="B20" s="222"/>
      <c r="C20" s="213">
        <v>9</v>
      </c>
      <c r="D20" s="208" t="s">
        <v>3461</v>
      </c>
      <c r="E20" s="16" t="s">
        <v>3452</v>
      </c>
      <c r="F20" s="17"/>
      <c r="G20" s="131">
        <v>43626</v>
      </c>
      <c r="H20" s="133">
        <v>43626</v>
      </c>
      <c r="I20" s="140"/>
      <c r="J20" s="78"/>
      <c r="K20" s="144"/>
      <c r="L20" s="119"/>
      <c r="M20" s="394">
        <v>43626</v>
      </c>
      <c r="N20" s="158">
        <f t="shared" si="33"/>
        <v>1</v>
      </c>
      <c r="O20" s="27" t="s">
        <v>0</v>
      </c>
      <c r="P20" s="27"/>
      <c r="Q20" s="27"/>
      <c r="R20" s="27"/>
      <c r="S20" s="27"/>
      <c r="T20" s="28"/>
      <c r="U20" s="29"/>
      <c r="V20" s="32">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0" x14ac:dyDescent="0.25">
      <c r="A21" s="221"/>
      <c r="B21" s="222"/>
      <c r="C21" s="214">
        <v>10</v>
      </c>
      <c r="D21" s="722" t="s">
        <v>3454</v>
      </c>
      <c r="E21" s="81" t="s">
        <v>3452</v>
      </c>
      <c r="F21" s="34"/>
      <c r="G21" s="131">
        <v>43629</v>
      </c>
      <c r="H21" s="132">
        <v>43629</v>
      </c>
      <c r="I21" s="140"/>
      <c r="J21" s="78"/>
      <c r="K21" s="144"/>
      <c r="L21" s="119"/>
      <c r="M21" s="394"/>
      <c r="N21" s="158" t="str">
        <f t="shared" si="33"/>
        <v/>
      </c>
      <c r="O21" s="311"/>
      <c r="P21" s="311"/>
      <c r="Q21" s="311"/>
      <c r="R21" s="311" t="s">
        <v>0</v>
      </c>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0" x14ac:dyDescent="0.25">
      <c r="A22" s="221"/>
      <c r="B22" s="222"/>
      <c r="C22" s="213">
        <v>11</v>
      </c>
      <c r="D22" s="205" t="s">
        <v>3462</v>
      </c>
      <c r="E22" s="16" t="s">
        <v>3452</v>
      </c>
      <c r="F22" s="17"/>
      <c r="G22" s="134">
        <v>43645</v>
      </c>
      <c r="H22" s="135">
        <v>43649</v>
      </c>
      <c r="I22" s="141"/>
      <c r="J22" s="25"/>
      <c r="K22" s="145"/>
      <c r="L22" s="28"/>
      <c r="M22" s="395">
        <v>43658</v>
      </c>
      <c r="N22" s="158">
        <f t="shared" si="33"/>
        <v>10</v>
      </c>
      <c r="O22" s="27" t="s">
        <v>0</v>
      </c>
      <c r="P22" s="27"/>
      <c r="Q22" s="27"/>
      <c r="R22" s="27"/>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10</v>
      </c>
      <c r="AX22" s="165" t="str">
        <f t="shared" si="23"/>
        <v/>
      </c>
      <c r="AY22" s="193">
        <f t="shared" si="24"/>
        <v>10</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0" x14ac:dyDescent="0.2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0" x14ac:dyDescent="0.2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0" x14ac:dyDescent="0.2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0" x14ac:dyDescent="0.2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0" x14ac:dyDescent="0.2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0" x14ac:dyDescent="0.2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0" x14ac:dyDescent="0.2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0" x14ac:dyDescent="0.2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0" x14ac:dyDescent="0.2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0" x14ac:dyDescent="0.2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0" x14ac:dyDescent="0.2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0" x14ac:dyDescent="0.2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0" x14ac:dyDescent="0.2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0" x14ac:dyDescent="0.2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2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20" x14ac:dyDescent="0.2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20" x14ac:dyDescent="0.2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20" x14ac:dyDescent="0.2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20" x14ac:dyDescent="0.2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20" x14ac:dyDescent="0.2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20" x14ac:dyDescent="0.2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20" x14ac:dyDescent="0.2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20" x14ac:dyDescent="0.2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20" x14ac:dyDescent="0.2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20" x14ac:dyDescent="0.2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20" x14ac:dyDescent="0.2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x14ac:dyDescent="0.2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2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x14ac:dyDescent="0.2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20" x14ac:dyDescent="0.2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2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20" x14ac:dyDescent="0.2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20" x14ac:dyDescent="0.2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20" x14ac:dyDescent="0.2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20" x14ac:dyDescent="0.2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20" x14ac:dyDescent="0.2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20" x14ac:dyDescent="0.2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20" x14ac:dyDescent="0.2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20" x14ac:dyDescent="0.2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20" x14ac:dyDescent="0.2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20" x14ac:dyDescent="0.2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20" x14ac:dyDescent="0.2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0" x14ac:dyDescent="0.2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20" x14ac:dyDescent="0.2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20" x14ac:dyDescent="0.2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20" x14ac:dyDescent="0.2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20" x14ac:dyDescent="0.2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20" x14ac:dyDescent="0.2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20" x14ac:dyDescent="0.2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20" x14ac:dyDescent="0.2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20" x14ac:dyDescent="0.2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20" x14ac:dyDescent="0.2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20" x14ac:dyDescent="0.2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20" x14ac:dyDescent="0.2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20" x14ac:dyDescent="0.2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20" x14ac:dyDescent="0.2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20" x14ac:dyDescent="0.2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20" x14ac:dyDescent="0.2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20" x14ac:dyDescent="0.2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20" x14ac:dyDescent="0.2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20" x14ac:dyDescent="0.2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20" x14ac:dyDescent="0.2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20" x14ac:dyDescent="0.2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20" x14ac:dyDescent="0.2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20" x14ac:dyDescent="0.2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20" x14ac:dyDescent="0.2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20" x14ac:dyDescent="0.2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20" x14ac:dyDescent="0.2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20" x14ac:dyDescent="0.2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20" x14ac:dyDescent="0.2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20" x14ac:dyDescent="0.2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20" x14ac:dyDescent="0.2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20" x14ac:dyDescent="0.2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20" x14ac:dyDescent="0.2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20" x14ac:dyDescent="0.2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20" x14ac:dyDescent="0.2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20" x14ac:dyDescent="0.2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20" x14ac:dyDescent="0.2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20" x14ac:dyDescent="0.2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20" x14ac:dyDescent="0.2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20" x14ac:dyDescent="0.2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20" x14ac:dyDescent="0.2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20" x14ac:dyDescent="0.2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20" x14ac:dyDescent="0.2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20" x14ac:dyDescent="0.2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20" x14ac:dyDescent="0.2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20" x14ac:dyDescent="0.2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20" x14ac:dyDescent="0.2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20" x14ac:dyDescent="0.2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0" x14ac:dyDescent="0.2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20" x14ac:dyDescent="0.2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20" x14ac:dyDescent="0.2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20" x14ac:dyDescent="0.2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20" x14ac:dyDescent="0.2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20" x14ac:dyDescent="0.2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20" x14ac:dyDescent="0.2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20" x14ac:dyDescent="0.2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20" x14ac:dyDescent="0.2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20" x14ac:dyDescent="0.2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20" x14ac:dyDescent="0.2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20" x14ac:dyDescent="0.2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20" x14ac:dyDescent="0.2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20" x14ac:dyDescent="0.2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20" x14ac:dyDescent="0.2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20" x14ac:dyDescent="0.2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20" x14ac:dyDescent="0.2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20" x14ac:dyDescent="0.2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20" x14ac:dyDescent="0.2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20" x14ac:dyDescent="0.2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20" x14ac:dyDescent="0.2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20" x14ac:dyDescent="0.2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20" x14ac:dyDescent="0.2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20" x14ac:dyDescent="0.2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20" x14ac:dyDescent="0.2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20" x14ac:dyDescent="0.2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20" x14ac:dyDescent="0.2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20" x14ac:dyDescent="0.2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20" x14ac:dyDescent="0.2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20" x14ac:dyDescent="0.2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20" x14ac:dyDescent="0.2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20" x14ac:dyDescent="0.2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20" x14ac:dyDescent="0.2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20" x14ac:dyDescent="0.2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20" x14ac:dyDescent="0.2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20" x14ac:dyDescent="0.2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20" x14ac:dyDescent="0.2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20" x14ac:dyDescent="0.2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20" x14ac:dyDescent="0.2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20" x14ac:dyDescent="0.2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20" x14ac:dyDescent="0.2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20" x14ac:dyDescent="0.2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20" x14ac:dyDescent="0.2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20" x14ac:dyDescent="0.2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20" x14ac:dyDescent="0.2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20" x14ac:dyDescent="0.2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20" x14ac:dyDescent="0.2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20" x14ac:dyDescent="0.2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20" x14ac:dyDescent="0.2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20" x14ac:dyDescent="0.2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20" x14ac:dyDescent="0.2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20" x14ac:dyDescent="0.2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20" x14ac:dyDescent="0.2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20" x14ac:dyDescent="0.2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20" x14ac:dyDescent="0.2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20" x14ac:dyDescent="0.2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20" x14ac:dyDescent="0.2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20" x14ac:dyDescent="0.2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20" x14ac:dyDescent="0.2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20" x14ac:dyDescent="0.2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20" x14ac:dyDescent="0.2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20" x14ac:dyDescent="0.2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20" x14ac:dyDescent="0.2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20" x14ac:dyDescent="0.2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20" x14ac:dyDescent="0.2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20" x14ac:dyDescent="0.2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20" x14ac:dyDescent="0.2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20" x14ac:dyDescent="0.2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20" x14ac:dyDescent="0.2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20" x14ac:dyDescent="0.2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20" x14ac:dyDescent="0.2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20" x14ac:dyDescent="0.2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20" x14ac:dyDescent="0.2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20" x14ac:dyDescent="0.2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20" x14ac:dyDescent="0.2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20" x14ac:dyDescent="0.2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20" x14ac:dyDescent="0.2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20" x14ac:dyDescent="0.2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20" x14ac:dyDescent="0.2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20" x14ac:dyDescent="0.2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20" x14ac:dyDescent="0.2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20" x14ac:dyDescent="0.2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20" x14ac:dyDescent="0.2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20" x14ac:dyDescent="0.2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20" x14ac:dyDescent="0.2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20" x14ac:dyDescent="0.2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20" x14ac:dyDescent="0.2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20" x14ac:dyDescent="0.2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20" x14ac:dyDescent="0.2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20" x14ac:dyDescent="0.2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20" x14ac:dyDescent="0.2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20" x14ac:dyDescent="0.2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20" x14ac:dyDescent="0.2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20" x14ac:dyDescent="0.2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20" x14ac:dyDescent="0.2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20" x14ac:dyDescent="0.2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20" x14ac:dyDescent="0.2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20" x14ac:dyDescent="0.2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20" x14ac:dyDescent="0.2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20" x14ac:dyDescent="0.2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20" x14ac:dyDescent="0.2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20" x14ac:dyDescent="0.2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20" x14ac:dyDescent="0.2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20" x14ac:dyDescent="0.2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20" x14ac:dyDescent="0.2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20" x14ac:dyDescent="0.2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20" x14ac:dyDescent="0.2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20" x14ac:dyDescent="0.2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20" x14ac:dyDescent="0.2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20" x14ac:dyDescent="0.2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20" x14ac:dyDescent="0.2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20" x14ac:dyDescent="0.2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20" x14ac:dyDescent="0.2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20" x14ac:dyDescent="0.2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20" x14ac:dyDescent="0.2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20" x14ac:dyDescent="0.2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20" x14ac:dyDescent="0.2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20" x14ac:dyDescent="0.2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20" x14ac:dyDescent="0.2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20" x14ac:dyDescent="0.2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20" x14ac:dyDescent="0.2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20" x14ac:dyDescent="0.2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20" x14ac:dyDescent="0.2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20" x14ac:dyDescent="0.2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20" x14ac:dyDescent="0.2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20" x14ac:dyDescent="0.2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20" x14ac:dyDescent="0.2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20" x14ac:dyDescent="0.2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20" x14ac:dyDescent="0.2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20" x14ac:dyDescent="0.2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20" x14ac:dyDescent="0.2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20" x14ac:dyDescent="0.2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20" x14ac:dyDescent="0.2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20" x14ac:dyDescent="0.2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20" x14ac:dyDescent="0.2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20" x14ac:dyDescent="0.2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20" x14ac:dyDescent="0.2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20" x14ac:dyDescent="0.2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20" x14ac:dyDescent="0.2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20" x14ac:dyDescent="0.2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20" x14ac:dyDescent="0.2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20" x14ac:dyDescent="0.2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20" x14ac:dyDescent="0.2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20" x14ac:dyDescent="0.2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20" x14ac:dyDescent="0.2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20" x14ac:dyDescent="0.2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20" x14ac:dyDescent="0.2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20" x14ac:dyDescent="0.2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20" x14ac:dyDescent="0.2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20" x14ac:dyDescent="0.2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20" x14ac:dyDescent="0.2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20" x14ac:dyDescent="0.2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20" x14ac:dyDescent="0.2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20" x14ac:dyDescent="0.2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20" x14ac:dyDescent="0.2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20" x14ac:dyDescent="0.2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20" x14ac:dyDescent="0.2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20" x14ac:dyDescent="0.2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20" x14ac:dyDescent="0.2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20" x14ac:dyDescent="0.2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20" x14ac:dyDescent="0.2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20" x14ac:dyDescent="0.2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20" x14ac:dyDescent="0.2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20" x14ac:dyDescent="0.2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20" x14ac:dyDescent="0.2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20" x14ac:dyDescent="0.2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20" x14ac:dyDescent="0.2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20" x14ac:dyDescent="0.2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20" x14ac:dyDescent="0.2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20" x14ac:dyDescent="0.2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20" x14ac:dyDescent="0.2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20" x14ac:dyDescent="0.2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20" x14ac:dyDescent="0.2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20" x14ac:dyDescent="0.2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20" x14ac:dyDescent="0.2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20" x14ac:dyDescent="0.2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20" x14ac:dyDescent="0.2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20" x14ac:dyDescent="0.2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20" x14ac:dyDescent="0.2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20" x14ac:dyDescent="0.2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20" x14ac:dyDescent="0.2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20" x14ac:dyDescent="0.2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20" x14ac:dyDescent="0.2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20" x14ac:dyDescent="0.2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20" x14ac:dyDescent="0.2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20" x14ac:dyDescent="0.2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20" x14ac:dyDescent="0.2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20" x14ac:dyDescent="0.2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20" x14ac:dyDescent="0.2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20" x14ac:dyDescent="0.2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20" x14ac:dyDescent="0.2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20" x14ac:dyDescent="0.2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20" x14ac:dyDescent="0.2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20" x14ac:dyDescent="0.2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20" x14ac:dyDescent="0.2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20" x14ac:dyDescent="0.2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20" x14ac:dyDescent="0.2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20" x14ac:dyDescent="0.2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20" x14ac:dyDescent="0.2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20" x14ac:dyDescent="0.2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20" x14ac:dyDescent="0.2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20" x14ac:dyDescent="0.2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20" x14ac:dyDescent="0.2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20" x14ac:dyDescent="0.2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20" x14ac:dyDescent="0.2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20" x14ac:dyDescent="0.2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20" x14ac:dyDescent="0.2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20" x14ac:dyDescent="0.2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20" x14ac:dyDescent="0.2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20" x14ac:dyDescent="0.2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20" x14ac:dyDescent="0.2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20" x14ac:dyDescent="0.2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20" x14ac:dyDescent="0.2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20" x14ac:dyDescent="0.2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20" x14ac:dyDescent="0.2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20" x14ac:dyDescent="0.2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20" x14ac:dyDescent="0.2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20" x14ac:dyDescent="0.2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20" x14ac:dyDescent="0.2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20" x14ac:dyDescent="0.2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20" x14ac:dyDescent="0.2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20" x14ac:dyDescent="0.2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20" x14ac:dyDescent="0.2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20" x14ac:dyDescent="0.2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20" x14ac:dyDescent="0.2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20" x14ac:dyDescent="0.2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20" x14ac:dyDescent="0.2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20" x14ac:dyDescent="0.2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20" x14ac:dyDescent="0.2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20" x14ac:dyDescent="0.2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20" x14ac:dyDescent="0.2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20" x14ac:dyDescent="0.2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20" x14ac:dyDescent="0.2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20" x14ac:dyDescent="0.2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20" x14ac:dyDescent="0.2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20" x14ac:dyDescent="0.2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20" x14ac:dyDescent="0.2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20" x14ac:dyDescent="0.2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20" x14ac:dyDescent="0.2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20" x14ac:dyDescent="0.2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20" x14ac:dyDescent="0.2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20" x14ac:dyDescent="0.2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20" x14ac:dyDescent="0.2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20" x14ac:dyDescent="0.2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20" x14ac:dyDescent="0.2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20" x14ac:dyDescent="0.2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20" x14ac:dyDescent="0.2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20" x14ac:dyDescent="0.2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20" x14ac:dyDescent="0.2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20" x14ac:dyDescent="0.2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20" x14ac:dyDescent="0.2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20" x14ac:dyDescent="0.2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20" x14ac:dyDescent="0.2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20" x14ac:dyDescent="0.2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20" x14ac:dyDescent="0.2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20" x14ac:dyDescent="0.2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20" x14ac:dyDescent="0.2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20" x14ac:dyDescent="0.2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20" x14ac:dyDescent="0.2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20" x14ac:dyDescent="0.2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20" x14ac:dyDescent="0.2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20" x14ac:dyDescent="0.2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20" x14ac:dyDescent="0.2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20" x14ac:dyDescent="0.2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20" x14ac:dyDescent="0.2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20" x14ac:dyDescent="0.2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20" x14ac:dyDescent="0.2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20" x14ac:dyDescent="0.2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20" x14ac:dyDescent="0.2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20" x14ac:dyDescent="0.2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20" x14ac:dyDescent="0.2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20" x14ac:dyDescent="0.2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20" x14ac:dyDescent="0.2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20" x14ac:dyDescent="0.2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20" x14ac:dyDescent="0.2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20" x14ac:dyDescent="0.2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20" x14ac:dyDescent="0.2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20" x14ac:dyDescent="0.2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20" x14ac:dyDescent="0.2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20" x14ac:dyDescent="0.2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20" x14ac:dyDescent="0.2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20" x14ac:dyDescent="0.2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20" x14ac:dyDescent="0.2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20" x14ac:dyDescent="0.2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20" x14ac:dyDescent="0.2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20" x14ac:dyDescent="0.2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20" x14ac:dyDescent="0.2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20" x14ac:dyDescent="0.2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20" x14ac:dyDescent="0.2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20" x14ac:dyDescent="0.2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20" x14ac:dyDescent="0.2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20" x14ac:dyDescent="0.2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20" x14ac:dyDescent="0.2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20" x14ac:dyDescent="0.2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20" x14ac:dyDescent="0.2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20" x14ac:dyDescent="0.2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20" x14ac:dyDescent="0.2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20" x14ac:dyDescent="0.2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20" x14ac:dyDescent="0.2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20" x14ac:dyDescent="0.2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20" x14ac:dyDescent="0.2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20" x14ac:dyDescent="0.2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20" x14ac:dyDescent="0.2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20" x14ac:dyDescent="0.2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20" x14ac:dyDescent="0.2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20" x14ac:dyDescent="0.2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20" x14ac:dyDescent="0.2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20" x14ac:dyDescent="0.2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20" x14ac:dyDescent="0.2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20" x14ac:dyDescent="0.2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20" x14ac:dyDescent="0.2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20" x14ac:dyDescent="0.2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20" x14ac:dyDescent="0.2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20" x14ac:dyDescent="0.2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20" x14ac:dyDescent="0.2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20" x14ac:dyDescent="0.2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20" x14ac:dyDescent="0.2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20" x14ac:dyDescent="0.2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20" x14ac:dyDescent="0.2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20" x14ac:dyDescent="0.2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20" x14ac:dyDescent="0.2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20" x14ac:dyDescent="0.2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20" x14ac:dyDescent="0.2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20" x14ac:dyDescent="0.2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20" x14ac:dyDescent="0.2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20" x14ac:dyDescent="0.2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20" x14ac:dyDescent="0.2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20" x14ac:dyDescent="0.2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20" x14ac:dyDescent="0.2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20" x14ac:dyDescent="0.2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20" x14ac:dyDescent="0.2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20" x14ac:dyDescent="0.2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20" x14ac:dyDescent="0.2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20" x14ac:dyDescent="0.2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20" x14ac:dyDescent="0.2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20" x14ac:dyDescent="0.2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20" x14ac:dyDescent="0.2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20" x14ac:dyDescent="0.2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20" x14ac:dyDescent="0.2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20" x14ac:dyDescent="0.2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20" x14ac:dyDescent="0.2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20" x14ac:dyDescent="0.2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20" x14ac:dyDescent="0.2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20" x14ac:dyDescent="0.2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20" x14ac:dyDescent="0.2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20" x14ac:dyDescent="0.2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20" x14ac:dyDescent="0.2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20" x14ac:dyDescent="0.2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20" x14ac:dyDescent="0.2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20" x14ac:dyDescent="0.2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20" x14ac:dyDescent="0.2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20" x14ac:dyDescent="0.2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20" x14ac:dyDescent="0.2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20" x14ac:dyDescent="0.2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20" x14ac:dyDescent="0.2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20" x14ac:dyDescent="0.2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20" x14ac:dyDescent="0.2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20" x14ac:dyDescent="0.2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20" x14ac:dyDescent="0.2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20" x14ac:dyDescent="0.2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20" x14ac:dyDescent="0.2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20" x14ac:dyDescent="0.2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20" x14ac:dyDescent="0.2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20" x14ac:dyDescent="0.2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20" x14ac:dyDescent="0.2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20" x14ac:dyDescent="0.2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20" x14ac:dyDescent="0.2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20" x14ac:dyDescent="0.2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20" x14ac:dyDescent="0.2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20" x14ac:dyDescent="0.2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20" x14ac:dyDescent="0.2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20" x14ac:dyDescent="0.2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20" x14ac:dyDescent="0.2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20" x14ac:dyDescent="0.2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20" x14ac:dyDescent="0.2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20" x14ac:dyDescent="0.2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20" x14ac:dyDescent="0.2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20" x14ac:dyDescent="0.2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20" x14ac:dyDescent="0.2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20" x14ac:dyDescent="0.2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20" x14ac:dyDescent="0.2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20" x14ac:dyDescent="0.2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20" x14ac:dyDescent="0.2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20" x14ac:dyDescent="0.2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20" x14ac:dyDescent="0.2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20" x14ac:dyDescent="0.2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20" x14ac:dyDescent="0.2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20" x14ac:dyDescent="0.2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20" x14ac:dyDescent="0.2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20" x14ac:dyDescent="0.2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20" x14ac:dyDescent="0.2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20" x14ac:dyDescent="0.2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20" x14ac:dyDescent="0.2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20" x14ac:dyDescent="0.2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20" x14ac:dyDescent="0.2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20" x14ac:dyDescent="0.2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20" x14ac:dyDescent="0.2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20" x14ac:dyDescent="0.2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20" x14ac:dyDescent="0.2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20" x14ac:dyDescent="0.2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20" x14ac:dyDescent="0.2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20" x14ac:dyDescent="0.2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20" x14ac:dyDescent="0.2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20" x14ac:dyDescent="0.2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20" x14ac:dyDescent="0.2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20" x14ac:dyDescent="0.2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20" x14ac:dyDescent="0.2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20" x14ac:dyDescent="0.2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20" x14ac:dyDescent="0.2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20" x14ac:dyDescent="0.2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20" x14ac:dyDescent="0.2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20" x14ac:dyDescent="0.2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20" x14ac:dyDescent="0.2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20" x14ac:dyDescent="0.2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20" x14ac:dyDescent="0.2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20" x14ac:dyDescent="0.2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20" x14ac:dyDescent="0.2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20" x14ac:dyDescent="0.2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20" x14ac:dyDescent="0.2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20" x14ac:dyDescent="0.2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20" x14ac:dyDescent="0.2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20" x14ac:dyDescent="0.2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20" x14ac:dyDescent="0.2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20" x14ac:dyDescent="0.2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20" x14ac:dyDescent="0.2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20" x14ac:dyDescent="0.2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20" x14ac:dyDescent="0.2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20" x14ac:dyDescent="0.2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20" x14ac:dyDescent="0.2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20" x14ac:dyDescent="0.2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20" x14ac:dyDescent="0.2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20" x14ac:dyDescent="0.2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20" x14ac:dyDescent="0.2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20" x14ac:dyDescent="0.2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20" x14ac:dyDescent="0.2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20" x14ac:dyDescent="0.2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20" x14ac:dyDescent="0.2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20" x14ac:dyDescent="0.2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20" x14ac:dyDescent="0.2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20" x14ac:dyDescent="0.2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20" x14ac:dyDescent="0.2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20" x14ac:dyDescent="0.2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20" x14ac:dyDescent="0.2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20" x14ac:dyDescent="0.2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20" x14ac:dyDescent="0.2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20" x14ac:dyDescent="0.2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20" x14ac:dyDescent="0.2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20" x14ac:dyDescent="0.2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20" x14ac:dyDescent="0.2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20" x14ac:dyDescent="0.2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20" x14ac:dyDescent="0.2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20" x14ac:dyDescent="0.2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20" x14ac:dyDescent="0.2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20" x14ac:dyDescent="0.2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20" x14ac:dyDescent="0.2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20" x14ac:dyDescent="0.2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20" x14ac:dyDescent="0.2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20" x14ac:dyDescent="0.2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20" x14ac:dyDescent="0.2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20" x14ac:dyDescent="0.2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20" x14ac:dyDescent="0.2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20" x14ac:dyDescent="0.2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20" x14ac:dyDescent="0.2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20" x14ac:dyDescent="0.2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20" x14ac:dyDescent="0.2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20" x14ac:dyDescent="0.2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20" x14ac:dyDescent="0.2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20" x14ac:dyDescent="0.2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20" x14ac:dyDescent="0.2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20" x14ac:dyDescent="0.2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20" x14ac:dyDescent="0.2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20" x14ac:dyDescent="0.2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20" x14ac:dyDescent="0.2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20" x14ac:dyDescent="0.2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20" x14ac:dyDescent="0.2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20" x14ac:dyDescent="0.2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20" x14ac:dyDescent="0.2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20" x14ac:dyDescent="0.2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20" x14ac:dyDescent="0.2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20" x14ac:dyDescent="0.2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20" x14ac:dyDescent="0.2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20" x14ac:dyDescent="0.2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2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20" x14ac:dyDescent="0.2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20" x14ac:dyDescent="0.2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20" x14ac:dyDescent="0.2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20" x14ac:dyDescent="0.2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20" x14ac:dyDescent="0.2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20" x14ac:dyDescent="0.2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20" x14ac:dyDescent="0.2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20" x14ac:dyDescent="0.2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20" x14ac:dyDescent="0.2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20" x14ac:dyDescent="0.2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20" x14ac:dyDescent="0.2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20" x14ac:dyDescent="0.2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20" x14ac:dyDescent="0.2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20" x14ac:dyDescent="0.2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20" x14ac:dyDescent="0.2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20" x14ac:dyDescent="0.2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20" x14ac:dyDescent="0.2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20" x14ac:dyDescent="0.2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20" x14ac:dyDescent="0.2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20" x14ac:dyDescent="0.2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20" x14ac:dyDescent="0.2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20" x14ac:dyDescent="0.2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20" x14ac:dyDescent="0.2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20" x14ac:dyDescent="0.2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20" x14ac:dyDescent="0.2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20" x14ac:dyDescent="0.2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20" x14ac:dyDescent="0.2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20" x14ac:dyDescent="0.2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20" x14ac:dyDescent="0.2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20" x14ac:dyDescent="0.2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20" x14ac:dyDescent="0.2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20" x14ac:dyDescent="0.2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20" x14ac:dyDescent="0.2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20" x14ac:dyDescent="0.2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20" x14ac:dyDescent="0.2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20" x14ac:dyDescent="0.2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20" x14ac:dyDescent="0.2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20" x14ac:dyDescent="0.2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20" x14ac:dyDescent="0.2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20" x14ac:dyDescent="0.2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20" x14ac:dyDescent="0.2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20" x14ac:dyDescent="0.2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20" x14ac:dyDescent="0.2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20" x14ac:dyDescent="0.2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20" x14ac:dyDescent="0.2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20" x14ac:dyDescent="0.2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20" x14ac:dyDescent="0.2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20" x14ac:dyDescent="0.2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20" x14ac:dyDescent="0.2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20" x14ac:dyDescent="0.2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20" x14ac:dyDescent="0.2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20" x14ac:dyDescent="0.2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20" x14ac:dyDescent="0.2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20" x14ac:dyDescent="0.2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20" x14ac:dyDescent="0.2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20" x14ac:dyDescent="0.2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20" x14ac:dyDescent="0.2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20" x14ac:dyDescent="0.2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20" x14ac:dyDescent="0.2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20" x14ac:dyDescent="0.2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20" x14ac:dyDescent="0.2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20" x14ac:dyDescent="0.2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20" x14ac:dyDescent="0.2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20" x14ac:dyDescent="0.2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20" x14ac:dyDescent="0.2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20" x14ac:dyDescent="0.2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20" x14ac:dyDescent="0.2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20" x14ac:dyDescent="0.2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20" x14ac:dyDescent="0.2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20" x14ac:dyDescent="0.2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20" x14ac:dyDescent="0.2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20" x14ac:dyDescent="0.2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20" x14ac:dyDescent="0.2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20" x14ac:dyDescent="0.2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20" x14ac:dyDescent="0.2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20" x14ac:dyDescent="0.2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20" x14ac:dyDescent="0.2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20" x14ac:dyDescent="0.2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20" x14ac:dyDescent="0.2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20" x14ac:dyDescent="0.2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20" x14ac:dyDescent="0.2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20" x14ac:dyDescent="0.2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20" x14ac:dyDescent="0.2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20" x14ac:dyDescent="0.2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20" x14ac:dyDescent="0.2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20" x14ac:dyDescent="0.2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20" x14ac:dyDescent="0.2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20" x14ac:dyDescent="0.2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20" x14ac:dyDescent="0.2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20" x14ac:dyDescent="0.2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20" x14ac:dyDescent="0.2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20" x14ac:dyDescent="0.2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20" x14ac:dyDescent="0.2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20" x14ac:dyDescent="0.2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20" x14ac:dyDescent="0.2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20" x14ac:dyDescent="0.2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20" x14ac:dyDescent="0.2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20" x14ac:dyDescent="0.2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20" x14ac:dyDescent="0.2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20" x14ac:dyDescent="0.2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20" x14ac:dyDescent="0.2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20" x14ac:dyDescent="0.2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20" x14ac:dyDescent="0.2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20" x14ac:dyDescent="0.2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20" x14ac:dyDescent="0.2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20" x14ac:dyDescent="0.2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20" x14ac:dyDescent="0.2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20" x14ac:dyDescent="0.2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20" x14ac:dyDescent="0.2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20" x14ac:dyDescent="0.2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20" x14ac:dyDescent="0.2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20" x14ac:dyDescent="0.2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20" x14ac:dyDescent="0.2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20" x14ac:dyDescent="0.2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20" x14ac:dyDescent="0.2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20" x14ac:dyDescent="0.2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20" x14ac:dyDescent="0.2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20" x14ac:dyDescent="0.2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20" x14ac:dyDescent="0.2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20" x14ac:dyDescent="0.2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20" x14ac:dyDescent="0.2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20" x14ac:dyDescent="0.2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20" x14ac:dyDescent="0.2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20" x14ac:dyDescent="0.2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20" x14ac:dyDescent="0.2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20" x14ac:dyDescent="0.2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20" x14ac:dyDescent="0.2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20" x14ac:dyDescent="0.2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20" x14ac:dyDescent="0.2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20" x14ac:dyDescent="0.2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20" x14ac:dyDescent="0.2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20" x14ac:dyDescent="0.2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20" x14ac:dyDescent="0.2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20" x14ac:dyDescent="0.2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20" x14ac:dyDescent="0.2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20" x14ac:dyDescent="0.2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20" x14ac:dyDescent="0.2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20" x14ac:dyDescent="0.2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20" x14ac:dyDescent="0.2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20" x14ac:dyDescent="0.2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20" x14ac:dyDescent="0.2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20" x14ac:dyDescent="0.2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20" x14ac:dyDescent="0.2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20" x14ac:dyDescent="0.2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20" x14ac:dyDescent="0.2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20" x14ac:dyDescent="0.2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20" x14ac:dyDescent="0.2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20" x14ac:dyDescent="0.2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20" x14ac:dyDescent="0.2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20" x14ac:dyDescent="0.2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20" x14ac:dyDescent="0.2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20" x14ac:dyDescent="0.2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20" x14ac:dyDescent="0.2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20" x14ac:dyDescent="0.2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20" x14ac:dyDescent="0.2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20" x14ac:dyDescent="0.2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20" x14ac:dyDescent="0.2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20" x14ac:dyDescent="0.2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20" x14ac:dyDescent="0.2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20" x14ac:dyDescent="0.2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20" x14ac:dyDescent="0.2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20" x14ac:dyDescent="0.2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20" x14ac:dyDescent="0.2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20" x14ac:dyDescent="0.2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20" x14ac:dyDescent="0.2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20" x14ac:dyDescent="0.2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20" x14ac:dyDescent="0.2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20" x14ac:dyDescent="0.2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20" x14ac:dyDescent="0.2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20" x14ac:dyDescent="0.2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20" x14ac:dyDescent="0.2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20" x14ac:dyDescent="0.2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20" x14ac:dyDescent="0.2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20" x14ac:dyDescent="0.2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20" x14ac:dyDescent="0.2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20" x14ac:dyDescent="0.2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20" x14ac:dyDescent="0.2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20" x14ac:dyDescent="0.2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20" x14ac:dyDescent="0.2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20" x14ac:dyDescent="0.2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20" x14ac:dyDescent="0.2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20" x14ac:dyDescent="0.2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20" x14ac:dyDescent="0.2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20" x14ac:dyDescent="0.2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20" x14ac:dyDescent="0.2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20" x14ac:dyDescent="0.2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20" x14ac:dyDescent="0.2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20" x14ac:dyDescent="0.2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20" x14ac:dyDescent="0.2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20" x14ac:dyDescent="0.2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20" x14ac:dyDescent="0.2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20" x14ac:dyDescent="0.2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20" x14ac:dyDescent="0.2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20" x14ac:dyDescent="0.2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20" x14ac:dyDescent="0.2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20" x14ac:dyDescent="0.2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20" x14ac:dyDescent="0.2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20" x14ac:dyDescent="0.2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20" x14ac:dyDescent="0.2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20" x14ac:dyDescent="0.2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20" x14ac:dyDescent="0.2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20" x14ac:dyDescent="0.2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20" x14ac:dyDescent="0.2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20" x14ac:dyDescent="0.2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20" x14ac:dyDescent="0.2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20" x14ac:dyDescent="0.2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20" x14ac:dyDescent="0.2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20" x14ac:dyDescent="0.2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20" x14ac:dyDescent="0.2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20" x14ac:dyDescent="0.2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20" x14ac:dyDescent="0.2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20" x14ac:dyDescent="0.2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20" x14ac:dyDescent="0.2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20" x14ac:dyDescent="0.2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20" x14ac:dyDescent="0.2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20" x14ac:dyDescent="0.2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20" x14ac:dyDescent="0.2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20" x14ac:dyDescent="0.2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20" x14ac:dyDescent="0.2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20" x14ac:dyDescent="0.2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20" x14ac:dyDescent="0.2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20" x14ac:dyDescent="0.2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20" x14ac:dyDescent="0.2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20" x14ac:dyDescent="0.2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20" x14ac:dyDescent="0.2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20" x14ac:dyDescent="0.2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20" x14ac:dyDescent="0.2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20" x14ac:dyDescent="0.2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20" x14ac:dyDescent="0.2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20" x14ac:dyDescent="0.2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20" x14ac:dyDescent="0.2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20" x14ac:dyDescent="0.2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20" x14ac:dyDescent="0.2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20" x14ac:dyDescent="0.2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20" x14ac:dyDescent="0.2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20" x14ac:dyDescent="0.2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20" x14ac:dyDescent="0.2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20" x14ac:dyDescent="0.2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20" x14ac:dyDescent="0.2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20" x14ac:dyDescent="0.2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20" x14ac:dyDescent="0.2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20" x14ac:dyDescent="0.2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20" x14ac:dyDescent="0.2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20" x14ac:dyDescent="0.2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20" x14ac:dyDescent="0.2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20" x14ac:dyDescent="0.2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20" x14ac:dyDescent="0.2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20" x14ac:dyDescent="0.2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20" x14ac:dyDescent="0.2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20" x14ac:dyDescent="0.2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20" x14ac:dyDescent="0.2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20" x14ac:dyDescent="0.2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20" x14ac:dyDescent="0.2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20" x14ac:dyDescent="0.2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20" x14ac:dyDescent="0.2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20" x14ac:dyDescent="0.2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20" x14ac:dyDescent="0.2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20" x14ac:dyDescent="0.2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20" x14ac:dyDescent="0.2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20" x14ac:dyDescent="0.2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20" x14ac:dyDescent="0.2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20" x14ac:dyDescent="0.2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20" x14ac:dyDescent="0.2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20" x14ac:dyDescent="0.2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20" x14ac:dyDescent="0.2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20" x14ac:dyDescent="0.2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20" x14ac:dyDescent="0.2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20" x14ac:dyDescent="0.2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20" x14ac:dyDescent="0.2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20" x14ac:dyDescent="0.2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20" x14ac:dyDescent="0.2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20" x14ac:dyDescent="0.2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20" x14ac:dyDescent="0.2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20" x14ac:dyDescent="0.2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20" x14ac:dyDescent="0.2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20" x14ac:dyDescent="0.2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20" x14ac:dyDescent="0.2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20" x14ac:dyDescent="0.2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20" x14ac:dyDescent="0.2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20" x14ac:dyDescent="0.2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20" x14ac:dyDescent="0.2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20" x14ac:dyDescent="0.2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20" x14ac:dyDescent="0.2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20" x14ac:dyDescent="0.2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20" x14ac:dyDescent="0.2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20" x14ac:dyDescent="0.2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20" x14ac:dyDescent="0.2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20" x14ac:dyDescent="0.2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20" x14ac:dyDescent="0.2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20" x14ac:dyDescent="0.2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20" x14ac:dyDescent="0.2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20" x14ac:dyDescent="0.2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20" x14ac:dyDescent="0.2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20" x14ac:dyDescent="0.2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20" x14ac:dyDescent="0.2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20" x14ac:dyDescent="0.2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20" x14ac:dyDescent="0.2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20" x14ac:dyDescent="0.2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20" x14ac:dyDescent="0.2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20" x14ac:dyDescent="0.2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20" x14ac:dyDescent="0.2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20" x14ac:dyDescent="0.2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20" x14ac:dyDescent="0.2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20" x14ac:dyDescent="0.2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20" x14ac:dyDescent="0.2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20" x14ac:dyDescent="0.2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20" x14ac:dyDescent="0.2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20" x14ac:dyDescent="0.2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20" x14ac:dyDescent="0.2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20" x14ac:dyDescent="0.2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20" x14ac:dyDescent="0.2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20" x14ac:dyDescent="0.2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20" x14ac:dyDescent="0.2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20" x14ac:dyDescent="0.2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20" x14ac:dyDescent="0.2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20" x14ac:dyDescent="0.2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20" x14ac:dyDescent="0.2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20" x14ac:dyDescent="0.2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20" x14ac:dyDescent="0.2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20" x14ac:dyDescent="0.2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20" x14ac:dyDescent="0.2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20" x14ac:dyDescent="0.2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20" x14ac:dyDescent="0.2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20" x14ac:dyDescent="0.2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20" x14ac:dyDescent="0.2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20" x14ac:dyDescent="0.2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20" x14ac:dyDescent="0.2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20" x14ac:dyDescent="0.2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20" x14ac:dyDescent="0.2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20" x14ac:dyDescent="0.2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20" x14ac:dyDescent="0.2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20" x14ac:dyDescent="0.2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20" x14ac:dyDescent="0.2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20" x14ac:dyDescent="0.2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20" x14ac:dyDescent="0.2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20" x14ac:dyDescent="0.2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20" x14ac:dyDescent="0.2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20" x14ac:dyDescent="0.2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20" x14ac:dyDescent="0.2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20" x14ac:dyDescent="0.2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20" x14ac:dyDescent="0.2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20" x14ac:dyDescent="0.2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20" x14ac:dyDescent="0.2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20" x14ac:dyDescent="0.2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20" x14ac:dyDescent="0.2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20" x14ac:dyDescent="0.2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20" x14ac:dyDescent="0.2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20" x14ac:dyDescent="0.2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20" x14ac:dyDescent="0.2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20" x14ac:dyDescent="0.2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20" x14ac:dyDescent="0.2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20" x14ac:dyDescent="0.2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20" x14ac:dyDescent="0.2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20" x14ac:dyDescent="0.2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20" x14ac:dyDescent="0.2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20" x14ac:dyDescent="0.2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20" x14ac:dyDescent="0.2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20" x14ac:dyDescent="0.2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20" x14ac:dyDescent="0.2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20" x14ac:dyDescent="0.2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20" x14ac:dyDescent="0.2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20" x14ac:dyDescent="0.2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20" x14ac:dyDescent="0.2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20" x14ac:dyDescent="0.2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20" x14ac:dyDescent="0.2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20" x14ac:dyDescent="0.2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20" x14ac:dyDescent="0.2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20" x14ac:dyDescent="0.2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20" x14ac:dyDescent="0.2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20" x14ac:dyDescent="0.2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20" x14ac:dyDescent="0.2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20" x14ac:dyDescent="0.2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20" x14ac:dyDescent="0.2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20" x14ac:dyDescent="0.2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20" x14ac:dyDescent="0.2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20" x14ac:dyDescent="0.2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20" x14ac:dyDescent="0.2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20" x14ac:dyDescent="0.2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20" x14ac:dyDescent="0.2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20" x14ac:dyDescent="0.2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20" x14ac:dyDescent="0.2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20" x14ac:dyDescent="0.2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20" x14ac:dyDescent="0.2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20" x14ac:dyDescent="0.2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20" x14ac:dyDescent="0.2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20" x14ac:dyDescent="0.2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20" x14ac:dyDescent="0.2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20" x14ac:dyDescent="0.2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20" x14ac:dyDescent="0.2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20" x14ac:dyDescent="0.2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20" x14ac:dyDescent="0.2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20" x14ac:dyDescent="0.2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20" x14ac:dyDescent="0.2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20" x14ac:dyDescent="0.2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20" x14ac:dyDescent="0.2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20" x14ac:dyDescent="0.2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20" x14ac:dyDescent="0.2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20" x14ac:dyDescent="0.2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20" x14ac:dyDescent="0.2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20" x14ac:dyDescent="0.2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20" x14ac:dyDescent="0.2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20" x14ac:dyDescent="0.2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20" x14ac:dyDescent="0.2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20" x14ac:dyDescent="0.2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20" x14ac:dyDescent="0.2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20" x14ac:dyDescent="0.2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20" x14ac:dyDescent="0.2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20" x14ac:dyDescent="0.2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20" x14ac:dyDescent="0.2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20" x14ac:dyDescent="0.2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20" x14ac:dyDescent="0.2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20" x14ac:dyDescent="0.2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20" x14ac:dyDescent="0.2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20" x14ac:dyDescent="0.2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20" x14ac:dyDescent="0.2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20" x14ac:dyDescent="0.2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6" thickTop="1" x14ac:dyDescent="0.2">
      <c r="C1012" s="20"/>
      <c r="I1012" s="9"/>
      <c r="BG1012" s="185"/>
      <c r="BH1012" s="185"/>
    </row>
    <row r="1013" spans="1:61" x14ac:dyDescent="0.2">
      <c r="C1013" s="20"/>
      <c r="I1013" s="9"/>
      <c r="BG1013" s="185"/>
      <c r="BH1013" s="185"/>
    </row>
    <row r="1014" spans="1:61" x14ac:dyDescent="0.2">
      <c r="C1014" s="20"/>
      <c r="I1014" s="9"/>
      <c r="BG1014" s="185"/>
      <c r="BH1014" s="185"/>
    </row>
    <row r="1015" spans="1:61" x14ac:dyDescent="0.2">
      <c r="C1015" s="20"/>
      <c r="I1015" s="9"/>
      <c r="BG1015" s="185"/>
      <c r="BH1015" s="185"/>
    </row>
    <row r="1016" spans="1:61" x14ac:dyDescent="0.2">
      <c r="C1016" s="20"/>
      <c r="I1016" s="9"/>
      <c r="BG1016" s="185"/>
      <c r="BH1016" s="185"/>
    </row>
    <row r="1017" spans="1:61" x14ac:dyDescent="0.2">
      <c r="C1017" s="20"/>
      <c r="I1017" s="9"/>
      <c r="BG1017" s="185"/>
      <c r="BH1017" s="185"/>
    </row>
    <row r="1018" spans="1:61" x14ac:dyDescent="0.2">
      <c r="C1018" s="20"/>
      <c r="I1018" s="9"/>
      <c r="BG1018" s="185"/>
      <c r="BH1018" s="185"/>
    </row>
    <row r="1019" spans="1:61" x14ac:dyDescent="0.2">
      <c r="C1019" s="20"/>
      <c r="I1019" s="9"/>
      <c r="BG1019" s="185"/>
      <c r="BH1019" s="185"/>
    </row>
    <row r="1020" spans="1:61" x14ac:dyDescent="0.2">
      <c r="C1020" s="20"/>
      <c r="I1020" s="9"/>
      <c r="BG1020" s="185"/>
      <c r="BH1020" s="185"/>
    </row>
    <row r="1021" spans="1:61" x14ac:dyDescent="0.2">
      <c r="C1021" s="20"/>
      <c r="I1021" s="9"/>
      <c r="BG1021" s="185"/>
      <c r="BH1021" s="185"/>
    </row>
    <row r="1022" spans="1:61" ht="18" customHeight="1" x14ac:dyDescent="0.2">
      <c r="C1022" s="20"/>
      <c r="I1022" s="9"/>
      <c r="BG1022" s="185"/>
      <c r="BH1022" s="185"/>
    </row>
    <row r="1023" spans="1:61" x14ac:dyDescent="0.2">
      <c r="C1023" s="20"/>
      <c r="I1023" s="9"/>
      <c r="BG1023" s="185"/>
      <c r="BH1023" s="185"/>
    </row>
    <row r="1024" spans="1:61" x14ac:dyDescent="0.2">
      <c r="C1024" s="20"/>
      <c r="I1024" s="9"/>
      <c r="BG1024" s="185"/>
      <c r="BH1024" s="185"/>
    </row>
    <row r="1025" spans="3:60" x14ac:dyDescent="0.2">
      <c r="C1025" s="20"/>
      <c r="I1025" s="9"/>
      <c r="BG1025" s="185"/>
      <c r="BH1025" s="185"/>
    </row>
    <row r="1026" spans="3:60" x14ac:dyDescent="0.2">
      <c r="C1026" s="20"/>
      <c r="I1026" s="9"/>
      <c r="BG1026" s="185"/>
      <c r="BH1026" s="185"/>
    </row>
    <row r="1027" spans="3:60" x14ac:dyDescent="0.2">
      <c r="C1027" s="20"/>
      <c r="I1027" s="9"/>
      <c r="BG1027" s="185"/>
      <c r="BH1027" s="185"/>
    </row>
    <row r="1028" spans="3:60" x14ac:dyDescent="0.2">
      <c r="C1028" s="20"/>
      <c r="I1028" s="9"/>
      <c r="BG1028" s="185"/>
      <c r="BH1028" s="185"/>
    </row>
    <row r="1029" spans="3:60" x14ac:dyDescent="0.2">
      <c r="C1029" s="20"/>
      <c r="I1029" s="9"/>
      <c r="BG1029" s="185"/>
      <c r="BH1029" s="185"/>
    </row>
    <row r="1030" spans="3:60" x14ac:dyDescent="0.2">
      <c r="C1030" s="20"/>
      <c r="I1030" s="9"/>
      <c r="BG1030" s="185"/>
      <c r="BH1030" s="185"/>
    </row>
    <row r="1031" spans="3:60" x14ac:dyDescent="0.2">
      <c r="C1031" s="20"/>
      <c r="I1031" s="9"/>
      <c r="BG1031" s="185"/>
      <c r="BH1031" s="185"/>
    </row>
    <row r="1032" spans="3:60" x14ac:dyDescent="0.2">
      <c r="C1032" s="20"/>
      <c r="I1032" s="9"/>
      <c r="BG1032" s="185"/>
      <c r="BH1032" s="185"/>
    </row>
    <row r="1033" spans="3:60" x14ac:dyDescent="0.2">
      <c r="C1033" s="20"/>
      <c r="I1033" s="9"/>
      <c r="BG1033" s="185"/>
      <c r="BH1033" s="185"/>
    </row>
    <row r="1034" spans="3:60" x14ac:dyDescent="0.2">
      <c r="C1034" s="20"/>
      <c r="I1034" s="9"/>
      <c r="BG1034" s="185"/>
      <c r="BH1034" s="185"/>
    </row>
    <row r="1035" spans="3:60" x14ac:dyDescent="0.2">
      <c r="C1035" s="20"/>
      <c r="I1035" s="9"/>
      <c r="BG1035" s="185"/>
      <c r="BH1035" s="185"/>
    </row>
    <row r="1036" spans="3:60" x14ac:dyDescent="0.2">
      <c r="C1036" s="20"/>
      <c r="I1036" s="9"/>
      <c r="BG1036" s="185"/>
      <c r="BH1036" s="185"/>
    </row>
    <row r="1037" spans="3:60" x14ac:dyDescent="0.2">
      <c r="C1037" s="20"/>
      <c r="I1037" s="9"/>
      <c r="BG1037" s="185"/>
      <c r="BH1037" s="185"/>
    </row>
    <row r="1038" spans="3:60" x14ac:dyDescent="0.2">
      <c r="C1038" s="20"/>
      <c r="I1038" s="9"/>
      <c r="BG1038" s="185"/>
      <c r="BH1038" s="185"/>
    </row>
    <row r="1039" spans="3:60" x14ac:dyDescent="0.2">
      <c r="C1039" s="20"/>
      <c r="I1039" s="9"/>
      <c r="BG1039" s="185"/>
      <c r="BH1039" s="185"/>
    </row>
    <row r="1040" spans="3:60" x14ac:dyDescent="0.2">
      <c r="C1040" s="20"/>
      <c r="I1040" s="9"/>
      <c r="BG1040" s="185"/>
      <c r="BH1040" s="185"/>
    </row>
    <row r="1041" spans="3:60" x14ac:dyDescent="0.2">
      <c r="C1041" s="20"/>
      <c r="I1041" s="9"/>
      <c r="BG1041" s="185"/>
      <c r="BH1041" s="185"/>
    </row>
    <row r="1042" spans="3:60" x14ac:dyDescent="0.2">
      <c r="C1042" s="20"/>
      <c r="I1042" s="9"/>
      <c r="BG1042" s="185"/>
      <c r="BH1042" s="185"/>
    </row>
    <row r="1043" spans="3:60" x14ac:dyDescent="0.2">
      <c r="C1043" s="20"/>
      <c r="I1043" s="9"/>
      <c r="BG1043" s="185"/>
      <c r="BH1043" s="185"/>
    </row>
    <row r="1044" spans="3:60" x14ac:dyDescent="0.2">
      <c r="C1044" s="20"/>
      <c r="I1044" s="9"/>
      <c r="BG1044" s="185"/>
      <c r="BH1044" s="185"/>
    </row>
    <row r="1045" spans="3:60" x14ac:dyDescent="0.2">
      <c r="C1045" s="20"/>
      <c r="I1045" s="9"/>
      <c r="BG1045" s="185"/>
      <c r="BH1045" s="185"/>
    </row>
    <row r="1046" spans="3:60" x14ac:dyDescent="0.2">
      <c r="C1046" s="20"/>
      <c r="I1046" s="9"/>
      <c r="BG1046" s="185"/>
      <c r="BH1046" s="185"/>
    </row>
    <row r="1047" spans="3:60" x14ac:dyDescent="0.2">
      <c r="C1047" s="20"/>
      <c r="I1047" s="9"/>
      <c r="BG1047" s="185"/>
      <c r="BH1047" s="185"/>
    </row>
    <row r="1048" spans="3:60" x14ac:dyDescent="0.2">
      <c r="C1048" s="20"/>
      <c r="I1048" s="9"/>
      <c r="BG1048" s="185"/>
      <c r="BH1048" s="185"/>
    </row>
    <row r="1049" spans="3:60" x14ac:dyDescent="0.2">
      <c r="C1049" s="20"/>
      <c r="I1049" s="9"/>
      <c r="BG1049" s="185"/>
      <c r="BH1049" s="185"/>
    </row>
    <row r="1050" spans="3:60" x14ac:dyDescent="0.2">
      <c r="C1050" s="20"/>
      <c r="I1050" s="9"/>
      <c r="BG1050" s="185"/>
      <c r="BH1050" s="185"/>
    </row>
    <row r="1051" spans="3:60" x14ac:dyDescent="0.2">
      <c r="C1051" s="20"/>
      <c r="I1051" s="9"/>
      <c r="BG1051" s="185"/>
      <c r="BH1051" s="185"/>
    </row>
    <row r="1052" spans="3:60" x14ac:dyDescent="0.2">
      <c r="C1052" s="20"/>
      <c r="I1052" s="9"/>
      <c r="BG1052" s="185"/>
      <c r="BH1052" s="185"/>
    </row>
    <row r="1053" spans="3:60" x14ac:dyDescent="0.2">
      <c r="C1053" s="20"/>
      <c r="I1053" s="9"/>
      <c r="BG1053" s="185"/>
      <c r="BH1053" s="185"/>
    </row>
    <row r="1054" spans="3:60" x14ac:dyDescent="0.2">
      <c r="C1054" s="20"/>
      <c r="I1054" s="9"/>
      <c r="BG1054" s="185"/>
      <c r="BH1054" s="185"/>
    </row>
    <row r="1055" spans="3:60" x14ac:dyDescent="0.2">
      <c r="C1055" s="20"/>
      <c r="I1055" s="9"/>
      <c r="BG1055" s="185"/>
      <c r="BH1055" s="185"/>
    </row>
    <row r="1056" spans="3:60" x14ac:dyDescent="0.2">
      <c r="C1056" s="20"/>
      <c r="I1056" s="9"/>
      <c r="BG1056" s="185"/>
      <c r="BH1056" s="185"/>
    </row>
    <row r="1057" spans="3:60" x14ac:dyDescent="0.2">
      <c r="C1057" s="20"/>
      <c r="I1057" s="9"/>
      <c r="BG1057" s="185"/>
      <c r="BH1057" s="185"/>
    </row>
    <row r="1058" spans="3:60" x14ac:dyDescent="0.2">
      <c r="C1058" s="20"/>
      <c r="I1058" s="9"/>
      <c r="BG1058" s="185"/>
      <c r="BH1058" s="185"/>
    </row>
    <row r="1059" spans="3:60" x14ac:dyDescent="0.2">
      <c r="C1059" s="20"/>
      <c r="I1059" s="9"/>
      <c r="BG1059" s="185"/>
      <c r="BH1059" s="185"/>
    </row>
    <row r="1060" spans="3:60" x14ac:dyDescent="0.2">
      <c r="C1060" s="20"/>
      <c r="I1060" s="9"/>
      <c r="BG1060" s="185"/>
      <c r="BH1060" s="185"/>
    </row>
    <row r="1061" spans="3:60" x14ac:dyDescent="0.2">
      <c r="C1061" s="20"/>
      <c r="I1061" s="9"/>
      <c r="BG1061" s="185"/>
      <c r="BH1061" s="185"/>
    </row>
    <row r="1062" spans="3:60" x14ac:dyDescent="0.2">
      <c r="C1062" s="20"/>
      <c r="I1062" s="9"/>
      <c r="BG1062" s="185"/>
      <c r="BH1062" s="185"/>
    </row>
    <row r="1063" spans="3:60" x14ac:dyDescent="0.2">
      <c r="C1063" s="20"/>
      <c r="I1063" s="9"/>
      <c r="BG1063" s="185"/>
      <c r="BH1063" s="185"/>
    </row>
    <row r="1064" spans="3:60" x14ac:dyDescent="0.2">
      <c r="C1064" s="20"/>
      <c r="I1064" s="9"/>
      <c r="BG1064" s="185"/>
      <c r="BH1064" s="185"/>
    </row>
    <row r="1065" spans="3:60" x14ac:dyDescent="0.2">
      <c r="C1065" s="20"/>
      <c r="I1065" s="9"/>
      <c r="BG1065" s="185"/>
      <c r="BH1065" s="185"/>
    </row>
    <row r="1066" spans="3:60" x14ac:dyDescent="0.2">
      <c r="C1066" s="20"/>
      <c r="I1066" s="9"/>
      <c r="BG1066" s="185"/>
      <c r="BH1066" s="185"/>
    </row>
    <row r="1067" spans="3:60" x14ac:dyDescent="0.2">
      <c r="C1067" s="20"/>
      <c r="I1067" s="9"/>
      <c r="BG1067" s="185"/>
      <c r="BH1067" s="185"/>
    </row>
    <row r="1068" spans="3:60" x14ac:dyDescent="0.2">
      <c r="C1068" s="20"/>
      <c r="I1068" s="9"/>
      <c r="BG1068" s="185"/>
      <c r="BH1068" s="185"/>
    </row>
    <row r="1069" spans="3:60" x14ac:dyDescent="0.2">
      <c r="C1069" s="20"/>
      <c r="I1069" s="9"/>
      <c r="BG1069" s="185"/>
      <c r="BH1069" s="185"/>
    </row>
    <row r="1070" spans="3:60" x14ac:dyDescent="0.2">
      <c r="C1070" s="20"/>
      <c r="I1070" s="9"/>
      <c r="BG1070" s="185"/>
      <c r="BH1070" s="185"/>
    </row>
    <row r="1071" spans="3:60" x14ac:dyDescent="0.2">
      <c r="C1071" s="20"/>
      <c r="I1071" s="9"/>
      <c r="BG1071" s="185"/>
      <c r="BH1071" s="185"/>
    </row>
    <row r="1072" spans="3:60" x14ac:dyDescent="0.2">
      <c r="C1072" s="20"/>
      <c r="I1072" s="9"/>
      <c r="BG1072" s="185"/>
      <c r="BH1072" s="185"/>
    </row>
    <row r="1073" spans="3:60" x14ac:dyDescent="0.2">
      <c r="C1073" s="20"/>
      <c r="I1073" s="9"/>
      <c r="BG1073" s="185"/>
      <c r="BH1073" s="185"/>
    </row>
    <row r="1074" spans="3:60" x14ac:dyDescent="0.2">
      <c r="C1074" s="20"/>
      <c r="I1074" s="9"/>
      <c r="BG1074" s="185"/>
      <c r="BH1074" s="185"/>
    </row>
    <row r="1075" spans="3:60" x14ac:dyDescent="0.2">
      <c r="C1075" s="20"/>
      <c r="I1075" s="9"/>
      <c r="BG1075" s="185"/>
      <c r="BH1075" s="185"/>
    </row>
    <row r="1076" spans="3:60" x14ac:dyDescent="0.2">
      <c r="C1076" s="20"/>
      <c r="I1076" s="9"/>
      <c r="BG1076" s="185"/>
      <c r="BH1076" s="185"/>
    </row>
    <row r="1077" spans="3:60" x14ac:dyDescent="0.2">
      <c r="C1077" s="20"/>
      <c r="I1077" s="9"/>
      <c r="BG1077" s="185"/>
      <c r="BH1077" s="185"/>
    </row>
    <row r="1078" spans="3:60" x14ac:dyDescent="0.2">
      <c r="C1078" s="20"/>
      <c r="I1078" s="9"/>
      <c r="BG1078" s="185"/>
      <c r="BH1078" s="185"/>
    </row>
    <row r="1079" spans="3:60" x14ac:dyDescent="0.2">
      <c r="C1079" s="20"/>
      <c r="I1079" s="9"/>
      <c r="BG1079" s="185"/>
      <c r="BH1079" s="185"/>
    </row>
    <row r="1080" spans="3:60" x14ac:dyDescent="0.2">
      <c r="C1080" s="20"/>
      <c r="I1080" s="9"/>
      <c r="BG1080" s="185"/>
      <c r="BH1080" s="185"/>
    </row>
    <row r="1081" spans="3:60" x14ac:dyDescent="0.2">
      <c r="C1081" s="20"/>
      <c r="I1081" s="9"/>
      <c r="BG1081" s="185"/>
      <c r="BH1081" s="185"/>
    </row>
    <row r="1082" spans="3:60" x14ac:dyDescent="0.2">
      <c r="C1082" s="20"/>
      <c r="I1082" s="9"/>
      <c r="BG1082" s="185"/>
      <c r="BH1082" s="185"/>
    </row>
    <row r="1083" spans="3:60" x14ac:dyDescent="0.2">
      <c r="C1083" s="20"/>
      <c r="I1083" s="9"/>
      <c r="BG1083" s="185"/>
      <c r="BH1083" s="185"/>
    </row>
    <row r="1084" spans="3:60" x14ac:dyDescent="0.2">
      <c r="C1084" s="20"/>
      <c r="I1084" s="9"/>
      <c r="BG1084" s="185"/>
      <c r="BH1084" s="185"/>
    </row>
    <row r="1085" spans="3:60" x14ac:dyDescent="0.2">
      <c r="C1085" s="20"/>
      <c r="I1085" s="9"/>
      <c r="BG1085" s="185"/>
      <c r="BH1085" s="185"/>
    </row>
    <row r="1086" spans="3:60" x14ac:dyDescent="0.2">
      <c r="C1086" s="20"/>
      <c r="I1086" s="9"/>
      <c r="BG1086" s="185"/>
      <c r="BH1086" s="185"/>
    </row>
    <row r="1087" spans="3:60" x14ac:dyDescent="0.2">
      <c r="C1087" s="20"/>
      <c r="I1087" s="9"/>
      <c r="BG1087" s="185"/>
      <c r="BH1087" s="185"/>
    </row>
    <row r="1088" spans="3:60" x14ac:dyDescent="0.2">
      <c r="C1088" s="20"/>
      <c r="I1088" s="9"/>
      <c r="BG1088" s="185"/>
      <c r="BH1088" s="185"/>
    </row>
    <row r="1089" spans="3:60" x14ac:dyDescent="0.2">
      <c r="C1089" s="20"/>
      <c r="I1089" s="9"/>
      <c r="BG1089" s="185"/>
      <c r="BH1089" s="185"/>
    </row>
    <row r="1090" spans="3:60" x14ac:dyDescent="0.2">
      <c r="C1090" s="20"/>
      <c r="I1090" s="9"/>
      <c r="BG1090" s="185"/>
      <c r="BH1090" s="185"/>
    </row>
    <row r="1091" spans="3:60" x14ac:dyDescent="0.2">
      <c r="C1091" s="20"/>
      <c r="I1091" s="9"/>
      <c r="BG1091" s="185"/>
      <c r="BH1091" s="185"/>
    </row>
    <row r="1092" spans="3:60" x14ac:dyDescent="0.2">
      <c r="C1092" s="20"/>
      <c r="I1092" s="9"/>
      <c r="BG1092" s="185"/>
      <c r="BH1092" s="185"/>
    </row>
    <row r="1093" spans="3:60" x14ac:dyDescent="0.2">
      <c r="C1093" s="20"/>
      <c r="I1093" s="9"/>
      <c r="BG1093" s="185"/>
      <c r="BH1093" s="185"/>
    </row>
    <row r="1094" spans="3:60" x14ac:dyDescent="0.2">
      <c r="C1094" s="20"/>
      <c r="I1094" s="9"/>
      <c r="BG1094" s="185"/>
      <c r="BH1094" s="185"/>
    </row>
    <row r="1095" spans="3:60" x14ac:dyDescent="0.2">
      <c r="C1095" s="20"/>
      <c r="I1095" s="9"/>
      <c r="BG1095" s="185"/>
      <c r="BH1095" s="185"/>
    </row>
    <row r="1096" spans="3:60" x14ac:dyDescent="0.2">
      <c r="C1096" s="20"/>
      <c r="I1096" s="9"/>
      <c r="BG1096" s="185"/>
      <c r="BH1096" s="185"/>
    </row>
    <row r="1097" spans="3:60" x14ac:dyDescent="0.2">
      <c r="C1097" s="20"/>
      <c r="I1097" s="9"/>
      <c r="BG1097" s="185"/>
      <c r="BH1097" s="185"/>
    </row>
    <row r="1098" spans="3:60" x14ac:dyDescent="0.2">
      <c r="C1098" s="20"/>
      <c r="I1098" s="9"/>
      <c r="BG1098" s="185"/>
      <c r="BH1098" s="185"/>
    </row>
    <row r="1099" spans="3:60" x14ac:dyDescent="0.2">
      <c r="C1099" s="20"/>
      <c r="I1099" s="9"/>
      <c r="BG1099" s="185"/>
      <c r="BH1099" s="185"/>
    </row>
    <row r="1100" spans="3:60" x14ac:dyDescent="0.2">
      <c r="C1100" s="20"/>
      <c r="I1100" s="9"/>
      <c r="BG1100" s="185"/>
      <c r="BH1100" s="185"/>
    </row>
    <row r="1101" spans="3:60" x14ac:dyDescent="0.2">
      <c r="C1101" s="20"/>
      <c r="I1101" s="9"/>
      <c r="BG1101" s="185"/>
      <c r="BH1101" s="185"/>
    </row>
    <row r="1102" spans="3:60" x14ac:dyDescent="0.2">
      <c r="C1102" s="20"/>
      <c r="I1102" s="9"/>
      <c r="BG1102" s="185"/>
      <c r="BH1102" s="185"/>
    </row>
    <row r="1103" spans="3:60" x14ac:dyDescent="0.2">
      <c r="C1103" s="20"/>
      <c r="I1103" s="9"/>
      <c r="BG1103" s="185"/>
      <c r="BH1103" s="185"/>
    </row>
    <row r="1104" spans="3:60" x14ac:dyDescent="0.2">
      <c r="C1104" s="20"/>
      <c r="I1104" s="9"/>
      <c r="BG1104" s="185"/>
      <c r="BH1104" s="185"/>
    </row>
    <row r="1105" spans="3:60" x14ac:dyDescent="0.2">
      <c r="C1105" s="20"/>
      <c r="I1105" s="9"/>
      <c r="BG1105" s="185"/>
      <c r="BH1105" s="185"/>
    </row>
    <row r="1106" spans="3:60" x14ac:dyDescent="0.2">
      <c r="C1106" s="20"/>
      <c r="I1106" s="9"/>
      <c r="BG1106" s="185"/>
      <c r="BH1106" s="185"/>
    </row>
    <row r="1107" spans="3:60" x14ac:dyDescent="0.2">
      <c r="C1107" s="20"/>
      <c r="I1107" s="9"/>
      <c r="BG1107" s="185"/>
      <c r="BH1107" s="185"/>
    </row>
    <row r="1108" spans="3:60" x14ac:dyDescent="0.2">
      <c r="C1108" s="20"/>
      <c r="I1108" s="9"/>
      <c r="BG1108" s="185"/>
      <c r="BH1108" s="185"/>
    </row>
    <row r="1109" spans="3:60" x14ac:dyDescent="0.2">
      <c r="C1109" s="20"/>
      <c r="I1109" s="9"/>
      <c r="BG1109" s="185"/>
      <c r="BH1109" s="185"/>
    </row>
    <row r="1110" spans="3:60" x14ac:dyDescent="0.2">
      <c r="C1110" s="20"/>
      <c r="I1110" s="9"/>
      <c r="BG1110" s="185"/>
      <c r="BH1110" s="185"/>
    </row>
    <row r="1111" spans="3:60" x14ac:dyDescent="0.2">
      <c r="C1111" s="20"/>
      <c r="I1111" s="9"/>
      <c r="BG1111" s="185"/>
      <c r="BH1111" s="185"/>
    </row>
    <row r="1112" spans="3:60" x14ac:dyDescent="0.2">
      <c r="C1112" s="20"/>
      <c r="I1112" s="9"/>
      <c r="BG1112" s="185"/>
      <c r="BH1112" s="185"/>
    </row>
    <row r="1113" spans="3:60" x14ac:dyDescent="0.2">
      <c r="C1113" s="20"/>
      <c r="I1113" s="9"/>
      <c r="BG1113" s="185"/>
      <c r="BH1113" s="185"/>
    </row>
    <row r="1114" spans="3:60" x14ac:dyDescent="0.2">
      <c r="C1114" s="20"/>
      <c r="I1114" s="9"/>
      <c r="BG1114" s="185"/>
      <c r="BH1114" s="185"/>
    </row>
    <row r="1115" spans="3:60" x14ac:dyDescent="0.2">
      <c r="C1115" s="20"/>
      <c r="I1115" s="9"/>
      <c r="BG1115" s="185"/>
      <c r="BH1115" s="185"/>
    </row>
    <row r="1116" spans="3:60" x14ac:dyDescent="0.2">
      <c r="C1116" s="20"/>
      <c r="I1116" s="9"/>
      <c r="BG1116" s="185"/>
      <c r="BH1116" s="185"/>
    </row>
    <row r="1117" spans="3:60" x14ac:dyDescent="0.2">
      <c r="C1117" s="20"/>
      <c r="I1117" s="9"/>
      <c r="BG1117" s="185"/>
      <c r="BH1117" s="185"/>
    </row>
    <row r="1118" spans="3:60" x14ac:dyDescent="0.2">
      <c r="C1118" s="20"/>
      <c r="I1118" s="9"/>
      <c r="BG1118" s="185"/>
      <c r="BH1118" s="185"/>
    </row>
    <row r="1119" spans="3:60" x14ac:dyDescent="0.2">
      <c r="C1119" s="20"/>
      <c r="I1119" s="9"/>
      <c r="BG1119" s="185"/>
      <c r="BH1119" s="185"/>
    </row>
    <row r="1120" spans="3:60" x14ac:dyDescent="0.2">
      <c r="C1120" s="20"/>
      <c r="I1120" s="9"/>
      <c r="BG1120" s="185"/>
      <c r="BH1120" s="185"/>
    </row>
    <row r="1121" spans="3:60" x14ac:dyDescent="0.2">
      <c r="C1121" s="20"/>
      <c r="I1121" s="9"/>
      <c r="BG1121" s="185"/>
      <c r="BH1121" s="185"/>
    </row>
    <row r="1122" spans="3:60" x14ac:dyDescent="0.2">
      <c r="C1122" s="20"/>
      <c r="I1122" s="9"/>
      <c r="BG1122" s="185"/>
      <c r="BH1122" s="185"/>
    </row>
    <row r="1123" spans="3:60" x14ac:dyDescent="0.2">
      <c r="C1123" s="20"/>
      <c r="I1123" s="9"/>
      <c r="BG1123" s="185"/>
      <c r="BH1123" s="185"/>
    </row>
    <row r="1124" spans="3:60" x14ac:dyDescent="0.2">
      <c r="C1124" s="20"/>
      <c r="I1124" s="9"/>
      <c r="BG1124" s="185"/>
      <c r="BH1124" s="185"/>
    </row>
    <row r="1125" spans="3:60" x14ac:dyDescent="0.2">
      <c r="C1125" s="20"/>
      <c r="I1125" s="9"/>
      <c r="BG1125" s="185"/>
      <c r="BH1125" s="185"/>
    </row>
    <row r="1126" spans="3:60" x14ac:dyDescent="0.2">
      <c r="C1126" s="20"/>
      <c r="I1126" s="9"/>
      <c r="BG1126" s="185"/>
      <c r="BH1126" s="185"/>
    </row>
    <row r="1127" spans="3:60" x14ac:dyDescent="0.2">
      <c r="C1127" s="20"/>
      <c r="I1127" s="9"/>
      <c r="BG1127" s="185"/>
      <c r="BH1127" s="185"/>
    </row>
    <row r="1128" spans="3:60" x14ac:dyDescent="0.2">
      <c r="C1128" s="20"/>
      <c r="I1128" s="9"/>
      <c r="BG1128" s="185"/>
      <c r="BH1128" s="185"/>
    </row>
    <row r="1129" spans="3:60" x14ac:dyDescent="0.2">
      <c r="C1129" s="20"/>
      <c r="I1129" s="9"/>
      <c r="BG1129" s="185"/>
      <c r="BH1129" s="185"/>
    </row>
    <row r="1130" spans="3:60" x14ac:dyDescent="0.2">
      <c r="C1130" s="20"/>
      <c r="I1130" s="9"/>
      <c r="BG1130" s="185"/>
      <c r="BH1130" s="185"/>
    </row>
    <row r="1131" spans="3:60" x14ac:dyDescent="0.2">
      <c r="C1131" s="20"/>
      <c r="I1131" s="9"/>
      <c r="BG1131" s="185"/>
      <c r="BH1131" s="185"/>
    </row>
    <row r="1132" spans="3:60" x14ac:dyDescent="0.2">
      <c r="C1132" s="20"/>
      <c r="I1132" s="9"/>
      <c r="BG1132" s="185"/>
      <c r="BH1132" s="185"/>
    </row>
    <row r="1133" spans="3:60" x14ac:dyDescent="0.2">
      <c r="C1133" s="20"/>
      <c r="I1133" s="9"/>
      <c r="BG1133" s="185"/>
      <c r="BH1133" s="185"/>
    </row>
    <row r="1134" spans="3:60" x14ac:dyDescent="0.2">
      <c r="C1134" s="20"/>
      <c r="I1134" s="9"/>
      <c r="BG1134" s="185"/>
      <c r="BH1134" s="185"/>
    </row>
    <row r="1135" spans="3:60" x14ac:dyDescent="0.2">
      <c r="C1135" s="20"/>
      <c r="I1135" s="9"/>
      <c r="BG1135" s="185"/>
      <c r="BH1135" s="185"/>
    </row>
    <row r="1136" spans="3:60" x14ac:dyDescent="0.2">
      <c r="C1136" s="20"/>
      <c r="I1136" s="9"/>
      <c r="BG1136" s="185"/>
      <c r="BH1136" s="185"/>
    </row>
    <row r="1137" spans="3:60" x14ac:dyDescent="0.2">
      <c r="C1137" s="20"/>
      <c r="I1137" s="9"/>
      <c r="BG1137" s="185"/>
      <c r="BH1137" s="185"/>
    </row>
    <row r="1138" spans="3:60" x14ac:dyDescent="0.2">
      <c r="C1138" s="20"/>
      <c r="I1138" s="9"/>
      <c r="BG1138" s="185"/>
      <c r="BH1138" s="185"/>
    </row>
    <row r="1139" spans="3:60" x14ac:dyDescent="0.2">
      <c r="C1139" s="20"/>
      <c r="I1139" s="9"/>
      <c r="BG1139" s="185"/>
      <c r="BH1139" s="185"/>
    </row>
    <row r="1140" spans="3:60" x14ac:dyDescent="0.2">
      <c r="C1140" s="20"/>
      <c r="I1140" s="9"/>
      <c r="BG1140" s="185"/>
      <c r="BH1140" s="185"/>
    </row>
    <row r="1141" spans="3:60" x14ac:dyDescent="0.2">
      <c r="C1141" s="20"/>
      <c r="I1141" s="9"/>
      <c r="BG1141" s="185"/>
      <c r="BH1141" s="185"/>
    </row>
    <row r="1142" spans="3:60" x14ac:dyDescent="0.2">
      <c r="C1142" s="20"/>
      <c r="I1142" s="9"/>
      <c r="BG1142" s="185"/>
      <c r="BH1142" s="185"/>
    </row>
    <row r="1143" spans="3:60" x14ac:dyDescent="0.2">
      <c r="C1143" s="20"/>
      <c r="I1143" s="9"/>
      <c r="BG1143" s="185"/>
      <c r="BH1143" s="185"/>
    </row>
    <row r="1144" spans="3:60" x14ac:dyDescent="0.2">
      <c r="C1144" s="20"/>
      <c r="I1144" s="9"/>
      <c r="BG1144" s="185"/>
      <c r="BH1144" s="185"/>
    </row>
    <row r="1145" spans="3:60" x14ac:dyDescent="0.2">
      <c r="C1145" s="20"/>
      <c r="I1145" s="9"/>
      <c r="BG1145" s="185"/>
      <c r="BH1145" s="185"/>
    </row>
    <row r="1146" spans="3:60" x14ac:dyDescent="0.2">
      <c r="C1146" s="20"/>
      <c r="I1146" s="9"/>
      <c r="BG1146" s="185"/>
      <c r="BH1146" s="185"/>
    </row>
    <row r="1147" spans="3:60" x14ac:dyDescent="0.2">
      <c r="C1147" s="20"/>
      <c r="I1147" s="9"/>
      <c r="BG1147" s="185"/>
      <c r="BH1147" s="185"/>
    </row>
    <row r="1148" spans="3:60" x14ac:dyDescent="0.2">
      <c r="C1148" s="20"/>
      <c r="I1148" s="9"/>
      <c r="BG1148" s="185"/>
      <c r="BH1148" s="185"/>
    </row>
    <row r="1149" spans="3:60" x14ac:dyDescent="0.2">
      <c r="C1149" s="20"/>
      <c r="I1149" s="9"/>
      <c r="BG1149" s="185"/>
      <c r="BH1149" s="185"/>
    </row>
    <row r="1150" spans="3:60" x14ac:dyDescent="0.2">
      <c r="C1150" s="20"/>
      <c r="I1150" s="9"/>
      <c r="BG1150" s="185"/>
      <c r="BH1150" s="185"/>
    </row>
    <row r="1151" spans="3:60" x14ac:dyDescent="0.2">
      <c r="C1151" s="20"/>
      <c r="I1151" s="9"/>
      <c r="BG1151" s="185"/>
      <c r="BH1151" s="185"/>
    </row>
    <row r="1152" spans="3:60" x14ac:dyDescent="0.2">
      <c r="C1152" s="20"/>
      <c r="I1152" s="9"/>
      <c r="BG1152" s="185"/>
      <c r="BH1152" s="185"/>
    </row>
    <row r="1153" spans="3:60" x14ac:dyDescent="0.2">
      <c r="C1153" s="20"/>
      <c r="I1153" s="9"/>
      <c r="BG1153" s="185"/>
      <c r="BH1153" s="185"/>
    </row>
    <row r="1154" spans="3:60" x14ac:dyDescent="0.2">
      <c r="C1154" s="20"/>
      <c r="I1154" s="9"/>
      <c r="BG1154" s="185"/>
      <c r="BH1154" s="185"/>
    </row>
    <row r="1155" spans="3:60" x14ac:dyDescent="0.2">
      <c r="C1155" s="20"/>
      <c r="I1155" s="9"/>
      <c r="BG1155" s="185"/>
      <c r="BH1155" s="185"/>
    </row>
    <row r="1156" spans="3:60" x14ac:dyDescent="0.2">
      <c r="C1156" s="20"/>
      <c r="I1156" s="9"/>
      <c r="BG1156" s="185"/>
      <c r="BH1156" s="185"/>
    </row>
    <row r="1157" spans="3:60" x14ac:dyDescent="0.2">
      <c r="C1157" s="20"/>
      <c r="I1157" s="9"/>
      <c r="BG1157" s="185"/>
      <c r="BH1157" s="185"/>
    </row>
    <row r="1158" spans="3:60" x14ac:dyDescent="0.2">
      <c r="C1158" s="20"/>
      <c r="I1158" s="9"/>
      <c r="BG1158" s="185"/>
      <c r="BH1158" s="185"/>
    </row>
    <row r="1159" spans="3:60" x14ac:dyDescent="0.2">
      <c r="C1159" s="20"/>
      <c r="I1159" s="9"/>
      <c r="BG1159" s="185"/>
      <c r="BH1159" s="185"/>
    </row>
    <row r="1160" spans="3:60" x14ac:dyDescent="0.2">
      <c r="C1160" s="20"/>
      <c r="I1160" s="9"/>
      <c r="BG1160" s="185"/>
      <c r="BH1160" s="185"/>
    </row>
    <row r="1161" spans="3:60" x14ac:dyDescent="0.2">
      <c r="C1161" s="20"/>
      <c r="I1161" s="9"/>
      <c r="BG1161" s="185"/>
      <c r="BH1161" s="185"/>
    </row>
    <row r="1162" spans="3:60" x14ac:dyDescent="0.2">
      <c r="C1162" s="20"/>
      <c r="I1162" s="9"/>
      <c r="BG1162" s="185"/>
      <c r="BH1162" s="185"/>
    </row>
    <row r="1163" spans="3:60" x14ac:dyDescent="0.2">
      <c r="C1163" s="20"/>
      <c r="I1163" s="9"/>
      <c r="BG1163" s="185"/>
      <c r="BH1163" s="185"/>
    </row>
    <row r="1164" spans="3:60" x14ac:dyDescent="0.2">
      <c r="C1164" s="20"/>
      <c r="I1164" s="9"/>
      <c r="BG1164" s="185"/>
      <c r="BH1164" s="185"/>
    </row>
    <row r="1165" spans="3:60" x14ac:dyDescent="0.2">
      <c r="C1165" s="20"/>
      <c r="I1165" s="9"/>
      <c r="BG1165" s="185"/>
      <c r="BH1165" s="185"/>
    </row>
    <row r="1166" spans="3:60" x14ac:dyDescent="0.2">
      <c r="C1166" s="20"/>
      <c r="I1166" s="9"/>
      <c r="BG1166" s="185"/>
      <c r="BH1166" s="185"/>
    </row>
    <row r="1167" spans="3:60" x14ac:dyDescent="0.2">
      <c r="C1167" s="20"/>
      <c r="I1167" s="9"/>
      <c r="BG1167" s="185"/>
      <c r="BH1167" s="185"/>
    </row>
    <row r="1168" spans="3:60" x14ac:dyDescent="0.2">
      <c r="C1168" s="20"/>
      <c r="I1168" s="9"/>
      <c r="BG1168" s="185"/>
      <c r="BH1168" s="185"/>
    </row>
    <row r="1169" spans="3:60" x14ac:dyDescent="0.2">
      <c r="C1169" s="20"/>
      <c r="I1169" s="9"/>
      <c r="BG1169" s="185"/>
      <c r="BH1169" s="185"/>
    </row>
    <row r="1170" spans="3:60" x14ac:dyDescent="0.2">
      <c r="C1170" s="20"/>
      <c r="I1170" s="9"/>
      <c r="BG1170" s="185"/>
      <c r="BH1170" s="185"/>
    </row>
    <row r="1171" spans="3:60" x14ac:dyDescent="0.2">
      <c r="C1171" s="20"/>
      <c r="I1171" s="9"/>
      <c r="BG1171" s="185"/>
      <c r="BH1171" s="185"/>
    </row>
    <row r="1172" spans="3:60" x14ac:dyDescent="0.2">
      <c r="C1172" s="20"/>
      <c r="I1172" s="9"/>
      <c r="BG1172" s="185"/>
      <c r="BH1172" s="185"/>
    </row>
    <row r="1173" spans="3:60" x14ac:dyDescent="0.2">
      <c r="C1173" s="20"/>
      <c r="I1173" s="9"/>
      <c r="BG1173" s="185"/>
      <c r="BH1173" s="185"/>
    </row>
    <row r="1174" spans="3:60" x14ac:dyDescent="0.2">
      <c r="C1174" s="20"/>
      <c r="I1174" s="9"/>
      <c r="BG1174" s="185"/>
      <c r="BH1174" s="185"/>
    </row>
    <row r="1175" spans="3:60" x14ac:dyDescent="0.2">
      <c r="C1175" s="20"/>
      <c r="I1175" s="9"/>
      <c r="BG1175" s="185"/>
      <c r="BH1175" s="185"/>
    </row>
    <row r="1176" spans="3:60" x14ac:dyDescent="0.2">
      <c r="C1176" s="20"/>
      <c r="I1176" s="9"/>
      <c r="BG1176" s="185"/>
      <c r="BH1176" s="185"/>
    </row>
    <row r="1177" spans="3:60" x14ac:dyDescent="0.2">
      <c r="C1177" s="20"/>
      <c r="I1177" s="9"/>
      <c r="BG1177" s="185"/>
      <c r="BH1177" s="185"/>
    </row>
    <row r="1178" spans="3:60" x14ac:dyDescent="0.2">
      <c r="C1178" s="20"/>
      <c r="I1178" s="9"/>
      <c r="BG1178" s="185"/>
      <c r="BH1178" s="185"/>
    </row>
    <row r="1179" spans="3:60" x14ac:dyDescent="0.2">
      <c r="C1179" s="20"/>
      <c r="I1179" s="9"/>
      <c r="BG1179" s="185"/>
      <c r="BH1179" s="185"/>
    </row>
    <row r="1180" spans="3:60" x14ac:dyDescent="0.2">
      <c r="C1180" s="20"/>
      <c r="I1180" s="9"/>
      <c r="BG1180" s="185"/>
      <c r="BH1180" s="185"/>
    </row>
    <row r="1181" spans="3:60" x14ac:dyDescent="0.2">
      <c r="C1181" s="20"/>
      <c r="I1181" s="9"/>
      <c r="BG1181" s="185"/>
      <c r="BH1181" s="185"/>
    </row>
    <row r="1182" spans="3:60" x14ac:dyDescent="0.2">
      <c r="C1182" s="20"/>
      <c r="I1182" s="9"/>
      <c r="BG1182" s="185"/>
      <c r="BH1182" s="185"/>
    </row>
    <row r="1183" spans="3:60" x14ac:dyDescent="0.2">
      <c r="C1183" s="20"/>
      <c r="I1183" s="9"/>
      <c r="BG1183" s="185"/>
      <c r="BH1183" s="185"/>
    </row>
    <row r="1184" spans="3:60" x14ac:dyDescent="0.2">
      <c r="C1184" s="20"/>
      <c r="I1184" s="9"/>
      <c r="BG1184" s="185"/>
      <c r="BH1184" s="185"/>
    </row>
    <row r="1185" spans="3:60" x14ac:dyDescent="0.2">
      <c r="C1185" s="20"/>
      <c r="I1185" s="9"/>
      <c r="BG1185" s="185"/>
      <c r="BH1185" s="185"/>
    </row>
    <row r="1186" spans="3:60" x14ac:dyDescent="0.2">
      <c r="C1186" s="20"/>
      <c r="I1186" s="9"/>
      <c r="BG1186" s="185"/>
      <c r="BH1186" s="185"/>
    </row>
    <row r="1187" spans="3:60" x14ac:dyDescent="0.2">
      <c r="C1187" s="20"/>
      <c r="I1187" s="9"/>
      <c r="BG1187" s="185"/>
      <c r="BH1187" s="185"/>
    </row>
    <row r="1188" spans="3:60" x14ac:dyDescent="0.2">
      <c r="C1188" s="20"/>
      <c r="I1188" s="9"/>
      <c r="BG1188" s="185"/>
      <c r="BH1188" s="185"/>
    </row>
    <row r="1189" spans="3:60" x14ac:dyDescent="0.2">
      <c r="C1189" s="20"/>
      <c r="I1189" s="9"/>
      <c r="BG1189" s="185"/>
      <c r="BH1189" s="185"/>
    </row>
    <row r="1190" spans="3:60" x14ac:dyDescent="0.2">
      <c r="C1190" s="20"/>
      <c r="I1190" s="9"/>
      <c r="BG1190" s="185"/>
      <c r="BH1190" s="185"/>
    </row>
    <row r="1191" spans="3:60" x14ac:dyDescent="0.2">
      <c r="C1191" s="20"/>
      <c r="I1191" s="9"/>
      <c r="BG1191" s="185"/>
      <c r="BH1191" s="185"/>
    </row>
    <row r="1192" spans="3:60" x14ac:dyDescent="0.2">
      <c r="C1192" s="20"/>
      <c r="I1192" s="9"/>
      <c r="BG1192" s="185"/>
      <c r="BH1192" s="185"/>
    </row>
    <row r="1193" spans="3:60" x14ac:dyDescent="0.2">
      <c r="C1193" s="20"/>
      <c r="I1193" s="9"/>
      <c r="BG1193" s="185"/>
      <c r="BH1193" s="185"/>
    </row>
    <row r="1194" spans="3:60" x14ac:dyDescent="0.2">
      <c r="C1194" s="20"/>
      <c r="I1194" s="9"/>
      <c r="BG1194" s="185"/>
      <c r="BH1194" s="185"/>
    </row>
    <row r="1195" spans="3:60" x14ac:dyDescent="0.2">
      <c r="C1195" s="20"/>
      <c r="I1195" s="9"/>
      <c r="BG1195" s="185"/>
      <c r="BH1195" s="185"/>
    </row>
    <row r="1196" spans="3:60" x14ac:dyDescent="0.2">
      <c r="C1196" s="20"/>
      <c r="I1196" s="9"/>
      <c r="BG1196" s="185"/>
      <c r="BH1196" s="185"/>
    </row>
    <row r="1197" spans="3:60" x14ac:dyDescent="0.2">
      <c r="C1197" s="20"/>
      <c r="I1197" s="9"/>
      <c r="BG1197" s="185"/>
      <c r="BH1197" s="185"/>
    </row>
    <row r="1198" spans="3:60" x14ac:dyDescent="0.2">
      <c r="C1198" s="20"/>
      <c r="I1198" s="9"/>
      <c r="BG1198" s="185"/>
      <c r="BH1198" s="185"/>
    </row>
    <row r="1199" spans="3:60" x14ac:dyDescent="0.2">
      <c r="C1199" s="20"/>
      <c r="I1199" s="9"/>
      <c r="BG1199" s="185"/>
      <c r="BH1199" s="185"/>
    </row>
    <row r="1200" spans="3:60" x14ac:dyDescent="0.2">
      <c r="C1200" s="20"/>
      <c r="I1200" s="9"/>
      <c r="BG1200" s="185"/>
      <c r="BH1200" s="185"/>
    </row>
    <row r="1201" spans="3:60" x14ac:dyDescent="0.2">
      <c r="C1201" s="20"/>
      <c r="I1201" s="9"/>
      <c r="BG1201" s="185"/>
      <c r="BH1201" s="185"/>
    </row>
    <row r="1202" spans="3:60" x14ac:dyDescent="0.2">
      <c r="C1202" s="20"/>
      <c r="I1202" s="9"/>
      <c r="BG1202" s="185"/>
      <c r="BH1202" s="185"/>
    </row>
    <row r="1203" spans="3:60" x14ac:dyDescent="0.2">
      <c r="C1203" s="20"/>
      <c r="I1203" s="9"/>
      <c r="BG1203" s="185"/>
      <c r="BH1203" s="185"/>
    </row>
    <row r="1204" spans="3:60" x14ac:dyDescent="0.2">
      <c r="C1204" s="20"/>
      <c r="I1204" s="9"/>
      <c r="BG1204" s="185"/>
      <c r="BH1204" s="185"/>
    </row>
    <row r="1205" spans="3:60" x14ac:dyDescent="0.2">
      <c r="C1205" s="20"/>
      <c r="I1205" s="9"/>
      <c r="BG1205" s="185"/>
      <c r="BH1205" s="185"/>
    </row>
    <row r="1206" spans="3:60" x14ac:dyDescent="0.2">
      <c r="C1206" s="20"/>
      <c r="I1206" s="9"/>
      <c r="BG1206" s="185"/>
      <c r="BH1206" s="185"/>
    </row>
    <row r="1207" spans="3:60" x14ac:dyDescent="0.2">
      <c r="C1207" s="20"/>
      <c r="I1207" s="9"/>
      <c r="BG1207" s="185"/>
      <c r="BH1207" s="185"/>
    </row>
    <row r="1208" spans="3:60" x14ac:dyDescent="0.2">
      <c r="C1208" s="20"/>
      <c r="I1208" s="9"/>
      <c r="BG1208" s="185"/>
      <c r="BH1208" s="185"/>
    </row>
    <row r="1209" spans="3:60" x14ac:dyDescent="0.2">
      <c r="C1209" s="20"/>
      <c r="I1209" s="9"/>
      <c r="BG1209" s="185"/>
      <c r="BH1209" s="185"/>
    </row>
    <row r="1210" spans="3:60" x14ac:dyDescent="0.2">
      <c r="C1210" s="20"/>
      <c r="I1210" s="9"/>
      <c r="BG1210" s="185"/>
      <c r="BH1210" s="185"/>
    </row>
    <row r="1211" spans="3:60" x14ac:dyDescent="0.2">
      <c r="C1211" s="20"/>
      <c r="I1211" s="9"/>
      <c r="BG1211" s="185"/>
      <c r="BH1211" s="185"/>
    </row>
    <row r="1212" spans="3:60" x14ac:dyDescent="0.2">
      <c r="C1212" s="20"/>
      <c r="I1212" s="9"/>
      <c r="BG1212" s="185"/>
      <c r="BH1212" s="185"/>
    </row>
    <row r="1213" spans="3:60" x14ac:dyDescent="0.2">
      <c r="C1213" s="20"/>
      <c r="I1213" s="9"/>
      <c r="BG1213" s="185"/>
      <c r="BH1213" s="185"/>
    </row>
    <row r="1214" spans="3:60" x14ac:dyDescent="0.2">
      <c r="C1214" s="20"/>
      <c r="I1214" s="9"/>
      <c r="BG1214" s="185"/>
      <c r="BH1214" s="185"/>
    </row>
    <row r="1215" spans="3:60" x14ac:dyDescent="0.2">
      <c r="C1215" s="20"/>
      <c r="I1215" s="9"/>
      <c r="BG1215" s="185"/>
      <c r="BH1215" s="185"/>
    </row>
    <row r="1216" spans="3:60" x14ac:dyDescent="0.2">
      <c r="C1216" s="20"/>
      <c r="I1216" s="9"/>
      <c r="BG1216" s="185"/>
      <c r="BH1216" s="185"/>
    </row>
    <row r="1217" spans="3:60" x14ac:dyDescent="0.2">
      <c r="C1217" s="20"/>
      <c r="I1217" s="9"/>
      <c r="BG1217" s="185"/>
      <c r="BH1217" s="185"/>
    </row>
    <row r="1218" spans="3:60" x14ac:dyDescent="0.2">
      <c r="C1218" s="20"/>
      <c r="I1218" s="9"/>
      <c r="BG1218" s="185"/>
      <c r="BH1218" s="185"/>
    </row>
    <row r="1219" spans="3:60" x14ac:dyDescent="0.2">
      <c r="C1219" s="20"/>
      <c r="BG1219" s="185"/>
      <c r="BH1219" s="185"/>
    </row>
    <row r="1220" spans="3:60" x14ac:dyDescent="0.2">
      <c r="C1220" s="20"/>
      <c r="BG1220" s="185"/>
      <c r="BH1220" s="185"/>
    </row>
    <row r="1221" spans="3:60" x14ac:dyDescent="0.2">
      <c r="C1221" s="20"/>
      <c r="BG1221" s="185"/>
      <c r="BH1221" s="185"/>
    </row>
    <row r="1222" spans="3:60" x14ac:dyDescent="0.2">
      <c r="C1222" s="20"/>
      <c r="BG1222" s="185"/>
      <c r="BH1222" s="185"/>
    </row>
    <row r="1223" spans="3:60" x14ac:dyDescent="0.2">
      <c r="C1223" s="20"/>
      <c r="BG1223" s="185"/>
      <c r="BH1223" s="185"/>
    </row>
    <row r="1224" spans="3:60" x14ac:dyDescent="0.2">
      <c r="C1224" s="20"/>
      <c r="BG1224" s="185"/>
      <c r="BH1224" s="185"/>
    </row>
    <row r="1225" spans="3:60" x14ac:dyDescent="0.2">
      <c r="C1225" s="20"/>
      <c r="BG1225" s="185"/>
      <c r="BH1225" s="185"/>
    </row>
    <row r="1226" spans="3:60" x14ac:dyDescent="0.2">
      <c r="C1226" s="20"/>
      <c r="BG1226" s="185"/>
      <c r="BH1226" s="185"/>
    </row>
    <row r="1227" spans="3:60" x14ac:dyDescent="0.2">
      <c r="C1227" s="20"/>
      <c r="BG1227" s="185"/>
      <c r="BH1227" s="185"/>
    </row>
    <row r="1228" spans="3:60" x14ac:dyDescent="0.2">
      <c r="C1228" s="20"/>
      <c r="BG1228" s="185"/>
      <c r="BH1228" s="185"/>
    </row>
    <row r="1229" spans="3:60" x14ac:dyDescent="0.2">
      <c r="C1229" s="20"/>
      <c r="BG1229" s="185"/>
      <c r="BH1229" s="185"/>
    </row>
    <row r="1230" spans="3:60" x14ac:dyDescent="0.2">
      <c r="C1230" s="20"/>
      <c r="BG1230" s="185"/>
      <c r="BH1230" s="185"/>
    </row>
    <row r="1231" spans="3:60" x14ac:dyDescent="0.2">
      <c r="C1231" s="20"/>
      <c r="BG1231" s="185"/>
      <c r="BH1231" s="185"/>
    </row>
    <row r="1232" spans="3:60" x14ac:dyDescent="0.2">
      <c r="C1232" s="20"/>
      <c r="BG1232" s="185"/>
      <c r="BH1232" s="185"/>
    </row>
    <row r="1233" spans="3:60" x14ac:dyDescent="0.2">
      <c r="C1233" s="20"/>
      <c r="BG1233" s="185"/>
      <c r="BH1233" s="185"/>
    </row>
    <row r="1234" spans="3:60" x14ac:dyDescent="0.2">
      <c r="C1234" s="20"/>
      <c r="BG1234" s="185"/>
      <c r="BH1234" s="185"/>
    </row>
    <row r="1235" spans="3:60" x14ac:dyDescent="0.2">
      <c r="C1235" s="20"/>
      <c r="BG1235" s="185"/>
      <c r="BH1235" s="185"/>
    </row>
    <row r="1236" spans="3:60" x14ac:dyDescent="0.2">
      <c r="C1236" s="20"/>
      <c r="BG1236" s="185"/>
      <c r="BH1236" s="185"/>
    </row>
    <row r="1237" spans="3:60" x14ac:dyDescent="0.2">
      <c r="C1237" s="20"/>
      <c r="BG1237" s="185"/>
      <c r="BH1237" s="185"/>
    </row>
    <row r="1238" spans="3:60" x14ac:dyDescent="0.2">
      <c r="C1238" s="20"/>
      <c r="BG1238" s="185"/>
      <c r="BH1238" s="185"/>
    </row>
    <row r="1239" spans="3:60" x14ac:dyDescent="0.2">
      <c r="C1239" s="20"/>
      <c r="BG1239" s="185"/>
      <c r="BH1239" s="185"/>
    </row>
    <row r="1240" spans="3:60" x14ac:dyDescent="0.2">
      <c r="C1240" s="20"/>
      <c r="BG1240" s="185"/>
      <c r="BH1240" s="185"/>
    </row>
    <row r="1241" spans="3:60" x14ac:dyDescent="0.2">
      <c r="C1241" s="20"/>
      <c r="BG1241" s="185"/>
      <c r="BH1241" s="185"/>
    </row>
    <row r="1242" spans="3:60" x14ac:dyDescent="0.2">
      <c r="C1242" s="20"/>
      <c r="BG1242" s="185"/>
      <c r="BH1242" s="185"/>
    </row>
    <row r="1243" spans="3:60" x14ac:dyDescent="0.2">
      <c r="C1243" s="20"/>
      <c r="BG1243" s="185"/>
      <c r="BH1243" s="185"/>
    </row>
    <row r="1244" spans="3:60" x14ac:dyDescent="0.2">
      <c r="C1244" s="20"/>
      <c r="BG1244" s="185"/>
      <c r="BH1244" s="185"/>
    </row>
    <row r="1245" spans="3:60" x14ac:dyDescent="0.2">
      <c r="C1245" s="20"/>
      <c r="BG1245" s="185"/>
      <c r="BH1245" s="185"/>
    </row>
    <row r="1246" spans="3:60" x14ac:dyDescent="0.2">
      <c r="C1246" s="20"/>
      <c r="BG1246" s="185"/>
      <c r="BH1246" s="185"/>
    </row>
    <row r="1247" spans="3:60" x14ac:dyDescent="0.2">
      <c r="C1247" s="20"/>
      <c r="BG1247" s="185"/>
      <c r="BH1247" s="185"/>
    </row>
    <row r="1248" spans="3:60" x14ac:dyDescent="0.2">
      <c r="C1248" s="20"/>
      <c r="BG1248" s="185"/>
      <c r="BH1248" s="185"/>
    </row>
    <row r="1249" spans="3:60" x14ac:dyDescent="0.2">
      <c r="C1249" s="20"/>
      <c r="BG1249" s="185"/>
      <c r="BH1249" s="185"/>
    </row>
    <row r="1250" spans="3:60" x14ac:dyDescent="0.2">
      <c r="C1250" s="20"/>
      <c r="BG1250" s="185"/>
      <c r="BH1250" s="185"/>
    </row>
    <row r="1251" spans="3:60" x14ac:dyDescent="0.2">
      <c r="C1251" s="20"/>
      <c r="BG1251" s="185"/>
      <c r="BH1251" s="185"/>
    </row>
    <row r="1252" spans="3:60" x14ac:dyDescent="0.2">
      <c r="C1252" s="20"/>
      <c r="BG1252" s="185"/>
      <c r="BH1252" s="185"/>
    </row>
    <row r="1253" spans="3:60" x14ac:dyDescent="0.2">
      <c r="C1253" s="20"/>
      <c r="BG1253" s="185"/>
      <c r="BH1253" s="185"/>
    </row>
    <row r="1254" spans="3:60" x14ac:dyDescent="0.2">
      <c r="C1254" s="20"/>
      <c r="BG1254" s="185"/>
      <c r="BH1254" s="185"/>
    </row>
    <row r="1255" spans="3:60" x14ac:dyDescent="0.2">
      <c r="C1255" s="20"/>
      <c r="BG1255" s="185"/>
      <c r="BH1255" s="185"/>
    </row>
    <row r="1256" spans="3:60" x14ac:dyDescent="0.2">
      <c r="C1256" s="20"/>
      <c r="BG1256" s="185"/>
      <c r="BH1256" s="185"/>
    </row>
    <row r="1257" spans="3:60" x14ac:dyDescent="0.2">
      <c r="C1257" s="20"/>
      <c r="BG1257" s="185"/>
      <c r="BH1257" s="185"/>
    </row>
    <row r="1258" spans="3:60" x14ac:dyDescent="0.2">
      <c r="C1258" s="20"/>
      <c r="BG1258" s="185"/>
      <c r="BH1258" s="185"/>
    </row>
    <row r="1259" spans="3:60" x14ac:dyDescent="0.2">
      <c r="C1259" s="20"/>
      <c r="BG1259" s="185"/>
      <c r="BH1259" s="185"/>
    </row>
    <row r="1260" spans="3:60" x14ac:dyDescent="0.2">
      <c r="C1260" s="20"/>
      <c r="BG1260" s="185"/>
      <c r="BH1260" s="185"/>
    </row>
    <row r="1261" spans="3:60" x14ac:dyDescent="0.2">
      <c r="C1261" s="20"/>
      <c r="BG1261" s="185"/>
      <c r="BH1261" s="185"/>
    </row>
    <row r="1262" spans="3:60" x14ac:dyDescent="0.2">
      <c r="C1262" s="20"/>
      <c r="BG1262" s="185"/>
      <c r="BH1262" s="185"/>
    </row>
    <row r="1263" spans="3:60" x14ac:dyDescent="0.2">
      <c r="C1263" s="20"/>
      <c r="BG1263" s="185"/>
      <c r="BH1263" s="185"/>
    </row>
    <row r="1264" spans="3:60" x14ac:dyDescent="0.2">
      <c r="C1264" s="20"/>
      <c r="BG1264" s="185"/>
      <c r="BH1264" s="185"/>
    </row>
    <row r="1265" spans="3:60" x14ac:dyDescent="0.2">
      <c r="C1265" s="20"/>
      <c r="BG1265" s="185"/>
      <c r="BH1265" s="185"/>
    </row>
    <row r="1266" spans="3:60" x14ac:dyDescent="0.2">
      <c r="C1266" s="20"/>
      <c r="BG1266" s="185"/>
      <c r="BH1266" s="185"/>
    </row>
    <row r="1267" spans="3:60" x14ac:dyDescent="0.2">
      <c r="C1267" s="20"/>
      <c r="BG1267" s="185"/>
      <c r="BH1267" s="185"/>
    </row>
    <row r="1268" spans="3:60" x14ac:dyDescent="0.2">
      <c r="C1268" s="20"/>
      <c r="BG1268" s="185"/>
      <c r="BH1268" s="185"/>
    </row>
    <row r="1269" spans="3:60" x14ac:dyDescent="0.2">
      <c r="C1269" s="20"/>
      <c r="BG1269" s="185"/>
      <c r="BH1269" s="185"/>
    </row>
    <row r="1270" spans="3:60" x14ac:dyDescent="0.2">
      <c r="C1270" s="20"/>
      <c r="BG1270" s="185"/>
      <c r="BH1270" s="185"/>
    </row>
    <row r="1271" spans="3:60" x14ac:dyDescent="0.2">
      <c r="C1271" s="20"/>
      <c r="BG1271" s="185"/>
      <c r="BH1271" s="185"/>
    </row>
    <row r="1272" spans="3:60" x14ac:dyDescent="0.2">
      <c r="C1272" s="20"/>
      <c r="BG1272" s="185"/>
      <c r="BH1272" s="185"/>
    </row>
    <row r="1273" spans="3:60" x14ac:dyDescent="0.2">
      <c r="C1273" s="20"/>
      <c r="BG1273" s="185"/>
      <c r="BH1273" s="185"/>
    </row>
    <row r="1274" spans="3:60" x14ac:dyDescent="0.2">
      <c r="C1274" s="20"/>
      <c r="BG1274" s="185"/>
      <c r="BH1274" s="185"/>
    </row>
    <row r="1275" spans="3:60" x14ac:dyDescent="0.2">
      <c r="C1275" s="20"/>
      <c r="BG1275" s="185"/>
      <c r="BH1275" s="185"/>
    </row>
    <row r="1276" spans="3:60" x14ac:dyDescent="0.2">
      <c r="C1276" s="20"/>
      <c r="BG1276" s="185"/>
      <c r="BH1276" s="185"/>
    </row>
    <row r="1277" spans="3:60" x14ac:dyDescent="0.2">
      <c r="C1277" s="20"/>
      <c r="BG1277" s="185"/>
      <c r="BH1277" s="185"/>
    </row>
    <row r="1278" spans="3:60" x14ac:dyDescent="0.2">
      <c r="C1278" s="20"/>
      <c r="BG1278" s="185"/>
      <c r="BH1278" s="185"/>
    </row>
    <row r="1279" spans="3:60" x14ac:dyDescent="0.2">
      <c r="C1279" s="20"/>
      <c r="BG1279" s="185"/>
      <c r="BH1279" s="185"/>
    </row>
    <row r="1280" spans="3:60" x14ac:dyDescent="0.2">
      <c r="C1280" s="20"/>
      <c r="BG1280" s="185"/>
      <c r="BH1280" s="185"/>
    </row>
    <row r="1281" spans="3:60" x14ac:dyDescent="0.2">
      <c r="C1281" s="20"/>
      <c r="BG1281" s="185"/>
      <c r="BH1281" s="185"/>
    </row>
    <row r="1282" spans="3:60" x14ac:dyDescent="0.2">
      <c r="C1282" s="20"/>
      <c r="BG1282" s="185"/>
      <c r="BH1282" s="185"/>
    </row>
    <row r="1283" spans="3:60" x14ac:dyDescent="0.2">
      <c r="C1283" s="20"/>
      <c r="BG1283" s="185"/>
      <c r="BH1283" s="185"/>
    </row>
    <row r="1284" spans="3:60" x14ac:dyDescent="0.2">
      <c r="C1284" s="20"/>
      <c r="BG1284" s="185"/>
      <c r="BH1284" s="185"/>
    </row>
    <row r="1285" spans="3:60" x14ac:dyDescent="0.2">
      <c r="C1285" s="20"/>
      <c r="BG1285" s="185"/>
      <c r="BH1285" s="185"/>
    </row>
    <row r="1286" spans="3:60" x14ac:dyDescent="0.2">
      <c r="C1286" s="20"/>
      <c r="BG1286" s="185"/>
      <c r="BH1286" s="185"/>
    </row>
    <row r="1287" spans="3:60" x14ac:dyDescent="0.2">
      <c r="C1287" s="20"/>
      <c r="BG1287" s="185"/>
      <c r="BH1287" s="185"/>
    </row>
    <row r="1288" spans="3:60" x14ac:dyDescent="0.2">
      <c r="C1288" s="20"/>
      <c r="BG1288" s="185"/>
      <c r="BH1288" s="185"/>
    </row>
    <row r="1289" spans="3:60" x14ac:dyDescent="0.2">
      <c r="C1289" s="20"/>
      <c r="BG1289" s="185"/>
      <c r="BH1289" s="185"/>
    </row>
    <row r="1290" spans="3:60" x14ac:dyDescent="0.2">
      <c r="C1290" s="20"/>
      <c r="BG1290" s="185"/>
      <c r="BH1290" s="185"/>
    </row>
    <row r="1291" spans="3:60" x14ac:dyDescent="0.2">
      <c r="C1291" s="20"/>
      <c r="BG1291" s="185"/>
      <c r="BH1291" s="185"/>
    </row>
    <row r="1292" spans="3:60" x14ac:dyDescent="0.2">
      <c r="C1292" s="20"/>
      <c r="BG1292" s="185"/>
      <c r="BH1292" s="185"/>
    </row>
    <row r="1293" spans="3:60" x14ac:dyDescent="0.2">
      <c r="C1293" s="20"/>
      <c r="BG1293" s="185"/>
      <c r="BH1293" s="185"/>
    </row>
    <row r="1294" spans="3:60" x14ac:dyDescent="0.2">
      <c r="C1294" s="20"/>
      <c r="BG1294" s="185"/>
      <c r="BH1294" s="185"/>
    </row>
    <row r="1295" spans="3:60" x14ac:dyDescent="0.2">
      <c r="C1295" s="20"/>
      <c r="BG1295" s="185"/>
      <c r="BH1295" s="185"/>
    </row>
    <row r="1296" spans="3:60" x14ac:dyDescent="0.2">
      <c r="C1296" s="20"/>
      <c r="BG1296" s="185"/>
      <c r="BH1296" s="185"/>
    </row>
    <row r="1297" spans="3:60" x14ac:dyDescent="0.2">
      <c r="C1297" s="20"/>
      <c r="BG1297" s="185"/>
      <c r="BH1297" s="185"/>
    </row>
    <row r="1298" spans="3:60" x14ac:dyDescent="0.2">
      <c r="C1298" s="20"/>
      <c r="BG1298" s="185"/>
      <c r="BH1298" s="185"/>
    </row>
    <row r="1299" spans="3:60" x14ac:dyDescent="0.2">
      <c r="C1299" s="20"/>
      <c r="BG1299" s="185"/>
      <c r="BH1299" s="185"/>
    </row>
    <row r="1300" spans="3:60" x14ac:dyDescent="0.2">
      <c r="C1300" s="20"/>
      <c r="BG1300" s="185"/>
      <c r="BH1300" s="185"/>
    </row>
    <row r="1301" spans="3:60" x14ac:dyDescent="0.2">
      <c r="C1301" s="20"/>
      <c r="BG1301" s="185"/>
      <c r="BH1301" s="185"/>
    </row>
    <row r="1302" spans="3:60" x14ac:dyDescent="0.2">
      <c r="C1302" s="20"/>
      <c r="BG1302" s="185"/>
      <c r="BH1302" s="185"/>
    </row>
    <row r="1303" spans="3:60" x14ac:dyDescent="0.2">
      <c r="C1303" s="20"/>
      <c r="BG1303" s="185"/>
      <c r="BH1303" s="185"/>
    </row>
    <row r="1304" spans="3:60" x14ac:dyDescent="0.2">
      <c r="C1304" s="20"/>
      <c r="BG1304" s="185"/>
      <c r="BH1304" s="185"/>
    </row>
    <row r="1305" spans="3:60" x14ac:dyDescent="0.2">
      <c r="C1305" s="20"/>
      <c r="BG1305" s="185"/>
      <c r="BH1305" s="185"/>
    </row>
    <row r="1306" spans="3:60" x14ac:dyDescent="0.2">
      <c r="C1306" s="20"/>
      <c r="BG1306" s="185"/>
      <c r="BH1306" s="185"/>
    </row>
    <row r="1307" spans="3:60" x14ac:dyDescent="0.2">
      <c r="C1307" s="20"/>
      <c r="BG1307" s="185"/>
      <c r="BH1307" s="185"/>
    </row>
    <row r="1308" spans="3:60" x14ac:dyDescent="0.2">
      <c r="C1308" s="20"/>
      <c r="BG1308" s="185"/>
      <c r="BH1308" s="185"/>
    </row>
    <row r="1309" spans="3:60" x14ac:dyDescent="0.2">
      <c r="C1309" s="20"/>
      <c r="BG1309" s="185"/>
      <c r="BH1309" s="185"/>
    </row>
    <row r="1310" spans="3:60" x14ac:dyDescent="0.2">
      <c r="C1310" s="20"/>
      <c r="BG1310" s="185"/>
      <c r="BH1310" s="185"/>
    </row>
    <row r="1311" spans="3:60" x14ac:dyDescent="0.2">
      <c r="BG1311" s="185"/>
      <c r="BH1311" s="185"/>
    </row>
    <row r="1312" spans="3:60" x14ac:dyDescent="0.2">
      <c r="BG1312" s="185"/>
      <c r="BH1312" s="185"/>
    </row>
    <row r="1313" spans="59:60" x14ac:dyDescent="0.2">
      <c r="BG1313" s="185"/>
      <c r="BH1313" s="185"/>
    </row>
    <row r="1314" spans="59:60" x14ac:dyDescent="0.2">
      <c r="BG1314" s="185"/>
      <c r="BH1314" s="185"/>
    </row>
    <row r="1315" spans="59:60" x14ac:dyDescent="0.2">
      <c r="BG1315" s="185"/>
      <c r="BH1315" s="185"/>
    </row>
    <row r="1316" spans="59:60" x14ac:dyDescent="0.2">
      <c r="BG1316" s="185"/>
      <c r="BH1316" s="185"/>
    </row>
    <row r="1317" spans="59:60" x14ac:dyDescent="0.2">
      <c r="BG1317" s="185"/>
      <c r="BH1317" s="185"/>
    </row>
    <row r="1318" spans="59:60" x14ac:dyDescent="0.2">
      <c r="BG1318" s="185"/>
      <c r="BH1318" s="185"/>
    </row>
    <row r="1319" spans="59:60" x14ac:dyDescent="0.2">
      <c r="BG1319" s="185"/>
      <c r="BH1319" s="185"/>
    </row>
    <row r="1320" spans="59:60" x14ac:dyDescent="0.2">
      <c r="BG1320" s="185"/>
      <c r="BH1320" s="185"/>
    </row>
    <row r="1321" spans="59:60" x14ac:dyDescent="0.2">
      <c r="BG1321" s="185"/>
      <c r="BH1321" s="185"/>
    </row>
    <row r="1322" spans="59:60" x14ac:dyDescent="0.2">
      <c r="BG1322" s="185"/>
      <c r="BH1322" s="185"/>
    </row>
    <row r="1323" spans="59:60" x14ac:dyDescent="0.2">
      <c r="BG1323" s="185"/>
      <c r="BH1323" s="185"/>
    </row>
    <row r="1324" spans="59:60" x14ac:dyDescent="0.2">
      <c r="BG1324" s="185"/>
      <c r="BH1324" s="185"/>
    </row>
    <row r="1325" spans="59:60" x14ac:dyDescent="0.2">
      <c r="BG1325" s="185"/>
      <c r="BH1325" s="185"/>
    </row>
    <row r="1326" spans="59:60" x14ac:dyDescent="0.2">
      <c r="BG1326" s="185"/>
      <c r="BH1326" s="185"/>
    </row>
    <row r="1327" spans="59:60" x14ac:dyDescent="0.2">
      <c r="BG1327" s="185"/>
      <c r="BH1327" s="185"/>
    </row>
    <row r="1328" spans="59:60" x14ac:dyDescent="0.2">
      <c r="BG1328" s="185"/>
      <c r="BH1328" s="185"/>
    </row>
    <row r="1329" spans="59:60" x14ac:dyDescent="0.2">
      <c r="BG1329" s="185"/>
      <c r="BH1329" s="185"/>
    </row>
    <row r="1330" spans="59:60" x14ac:dyDescent="0.2">
      <c r="BG1330" s="185"/>
      <c r="BH1330" s="185"/>
    </row>
    <row r="1331" spans="59:60" x14ac:dyDescent="0.2">
      <c r="BG1331" s="185"/>
      <c r="BH1331" s="185"/>
    </row>
    <row r="1332" spans="59:60" x14ac:dyDescent="0.2">
      <c r="BG1332" s="185"/>
      <c r="BH1332" s="185"/>
    </row>
    <row r="1333" spans="59:60" x14ac:dyDescent="0.2">
      <c r="BG1333" s="185"/>
      <c r="BH1333" s="185"/>
    </row>
    <row r="1334" spans="59:60" x14ac:dyDescent="0.2">
      <c r="BG1334" s="185"/>
      <c r="BH1334" s="185"/>
    </row>
    <row r="1335" spans="59:60" x14ac:dyDescent="0.2">
      <c r="BG1335" s="185"/>
      <c r="BH1335" s="185"/>
    </row>
    <row r="1336" spans="59:60" x14ac:dyDescent="0.2">
      <c r="BG1336" s="185"/>
      <c r="BH1336" s="185"/>
    </row>
    <row r="1337" spans="59:60" x14ac:dyDescent="0.2">
      <c r="BG1337" s="185"/>
      <c r="BH1337" s="185"/>
    </row>
    <row r="1338" spans="59:60" x14ac:dyDescent="0.2">
      <c r="BG1338" s="185"/>
      <c r="BH1338" s="185"/>
    </row>
    <row r="1339" spans="59:60" x14ac:dyDescent="0.2">
      <c r="BG1339" s="185"/>
      <c r="BH1339" s="185"/>
    </row>
    <row r="1340" spans="59:60" x14ac:dyDescent="0.2">
      <c r="BG1340" s="185"/>
      <c r="BH1340" s="185"/>
    </row>
    <row r="1341" spans="59:60" x14ac:dyDescent="0.2">
      <c r="BG1341" s="185"/>
      <c r="BH1341" s="185"/>
    </row>
    <row r="1342" spans="59:60" x14ac:dyDescent="0.2">
      <c r="BG1342" s="185"/>
      <c r="BH1342" s="185"/>
    </row>
    <row r="1343" spans="59:60" x14ac:dyDescent="0.2">
      <c r="BG1343" s="185"/>
      <c r="BH1343" s="185"/>
    </row>
    <row r="1344" spans="59: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row r="1773" spans="59:60" x14ac:dyDescent="0.2">
      <c r="BG1773" s="185"/>
      <c r="BH1773" s="185"/>
    </row>
    <row r="1774" spans="59:60" x14ac:dyDescent="0.2">
      <c r="BG1774" s="185"/>
      <c r="BH1774" s="185"/>
    </row>
    <row r="1775" spans="59:60" x14ac:dyDescent="0.2">
      <c r="BG1775" s="185"/>
      <c r="BH1775" s="185"/>
    </row>
    <row r="1776" spans="59:60" x14ac:dyDescent="0.2">
      <c r="BG1776" s="185"/>
      <c r="BH1776" s="185"/>
    </row>
    <row r="1777" spans="59:60" x14ac:dyDescent="0.2">
      <c r="BG1777" s="185"/>
      <c r="BH1777" s="185"/>
    </row>
    <row r="1778" spans="59:60" x14ac:dyDescent="0.2">
      <c r="BG1778" s="185"/>
      <c r="BH1778" s="185"/>
    </row>
    <row r="1779" spans="59:60" x14ac:dyDescent="0.2">
      <c r="BG1779" s="185"/>
      <c r="BH1779" s="185"/>
    </row>
    <row r="1780" spans="59:60" x14ac:dyDescent="0.2">
      <c r="BG1780" s="185"/>
      <c r="BH1780" s="185"/>
    </row>
    <row r="1781" spans="59:60" x14ac:dyDescent="0.2">
      <c r="BG1781" s="185"/>
      <c r="BH1781" s="185"/>
    </row>
    <row r="1782" spans="59:60" x14ac:dyDescent="0.2">
      <c r="BG1782" s="185"/>
      <c r="BH1782" s="185"/>
    </row>
    <row r="1783" spans="59:60" x14ac:dyDescent="0.2">
      <c r="BG1783" s="185"/>
      <c r="BH1783" s="185"/>
    </row>
    <row r="1784" spans="59:60" x14ac:dyDescent="0.2">
      <c r="BG1784" s="185"/>
      <c r="BH1784" s="185"/>
    </row>
    <row r="1785" spans="59:60" x14ac:dyDescent="0.2">
      <c r="BG1785" s="185"/>
      <c r="BH1785" s="185"/>
    </row>
    <row r="1786" spans="59:60" x14ac:dyDescent="0.2">
      <c r="BG1786" s="185"/>
      <c r="BH1786" s="185"/>
    </row>
    <row r="1787" spans="59:60" x14ac:dyDescent="0.2">
      <c r="BG1787" s="185"/>
      <c r="BH1787" s="185"/>
    </row>
    <row r="1788" spans="59:60" x14ac:dyDescent="0.2">
      <c r="BG1788" s="185"/>
      <c r="BH1788" s="185"/>
    </row>
    <row r="1789" spans="59:60" x14ac:dyDescent="0.2">
      <c r="BG1789" s="185"/>
      <c r="BH1789" s="185"/>
    </row>
    <row r="1790" spans="59:60" x14ac:dyDescent="0.2">
      <c r="BG1790" s="185"/>
      <c r="BH1790" s="185"/>
    </row>
    <row r="1791" spans="59:60" x14ac:dyDescent="0.2">
      <c r="BG1791" s="185"/>
      <c r="BH1791" s="185"/>
    </row>
    <row r="1792" spans="59:60" x14ac:dyDescent="0.2">
      <c r="BG1792" s="185"/>
      <c r="BH1792" s="185"/>
    </row>
    <row r="1793" spans="59:60" x14ac:dyDescent="0.2">
      <c r="BG1793" s="185"/>
      <c r="BH1793" s="185"/>
    </row>
    <row r="1794" spans="59:60" x14ac:dyDescent="0.2">
      <c r="BG1794" s="185"/>
      <c r="BH1794" s="185"/>
    </row>
    <row r="1795" spans="59:60" x14ac:dyDescent="0.2">
      <c r="BG1795" s="185"/>
      <c r="BH1795" s="185"/>
    </row>
    <row r="1796" spans="59:60" x14ac:dyDescent="0.2">
      <c r="BG1796" s="185"/>
      <c r="BH1796" s="185"/>
    </row>
    <row r="1797" spans="59:60" x14ac:dyDescent="0.2">
      <c r="BG1797" s="185"/>
      <c r="BH1797" s="185"/>
    </row>
    <row r="1798" spans="59:60" x14ac:dyDescent="0.2">
      <c r="BG1798" s="185"/>
      <c r="BH1798" s="185"/>
    </row>
    <row r="1799" spans="59:60" x14ac:dyDescent="0.2">
      <c r="BG1799" s="185"/>
      <c r="BH1799" s="185"/>
    </row>
    <row r="1800" spans="59:60" x14ac:dyDescent="0.2">
      <c r="BG1800" s="185"/>
      <c r="BH1800" s="185"/>
    </row>
    <row r="1801" spans="59:60" x14ac:dyDescent="0.2">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x14ac:dyDescent="0.2"/>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9.1640625" style="12"/>
  </cols>
  <sheetData>
    <row r="1" spans="1:220" ht="74.25" customHeight="1" thickTop="1" x14ac:dyDescent="0.2">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7"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Miyasaki, Kent K</cp:lastModifiedBy>
  <cp:lastPrinted>2016-05-31T18:15:39Z</cp:lastPrinted>
  <dcterms:created xsi:type="dcterms:W3CDTF">2013-04-08T20:12:31Z</dcterms:created>
  <dcterms:modified xsi:type="dcterms:W3CDTF">2019-07-17T18:49:10Z</dcterms:modified>
</cp:coreProperties>
</file>